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pramoh.INFOPARK\Desktop\"/>
    </mc:Choice>
  </mc:AlternateContent>
  <xr:revisionPtr revIDLastSave="0" documentId="8_{DCEDE7C6-A8CA-407E-A89E-193C225F03A0}" xr6:coauthVersionLast="41" xr6:coauthVersionMax="41" xr10:uidLastSave="{00000000-0000-0000-0000-000000000000}"/>
  <bookViews>
    <workbookView xWindow="-120" yWindow="-120" windowWidth="21840" windowHeight="13140" tabRatio="957" xr2:uid="{00000000-000D-0000-FFFF-FFFF00000000}"/>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EBITDA'!$A$1:$P$36</definedName>
    <definedName name="_xlnm.Print_Area" localSheetId="19">'Analyst coverage'!$A$1:$J$48</definedName>
    <definedName name="_xlnm.Print_Area" localSheetId="12">'Broadband specs'!$A$1:$M$37</definedName>
    <definedName name="_xlnm.Print_Area" localSheetId="20">Calendar!$A$1:$L$53</definedName>
    <definedName name="_xlnm.Print_Area" localSheetId="10">'Capital expenditures'!$A$1:$R$30</definedName>
    <definedName name="_xlnm.Print_Area" localSheetId="8">'Cash Flow Statement'!$A$1:$P$72</definedName>
    <definedName name="_xlnm.Print_Area" localSheetId="18">'Debt profile'!$A$1:$N$71</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Statement'!$A$1:$N$85</definedName>
    <definedName name="_xlnm.Print_Area" localSheetId="15">Mobile!$A$2:$R$34</definedName>
    <definedName name="_xlnm.Print_Area" localSheetId="13">'Multiple-play'!$A$1:$O$44</definedName>
    <definedName name="_xlnm.Print_Area" localSheetId="11">'Operating statistics'!$A$1:$K$60</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(3)'!$A$1:$P$49</definedName>
    <definedName name="_xlnm.Print_Area" localSheetId="17">'Shareholder structure'!$A$1:$O$51</definedName>
    <definedName name="_xlnm.Print_Area" localSheetId="9">'Statement of financial position'!$A$1:$J$73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16" l="1"/>
  <c r="D5" i="16"/>
  <c r="E5" i="16"/>
  <c r="G5" i="16"/>
  <c r="H5" i="16"/>
  <c r="I5" i="16"/>
  <c r="K5" i="16"/>
  <c r="B5" i="16"/>
  <c r="C51" i="42" l="1"/>
  <c r="D51" i="42"/>
  <c r="E51" i="42"/>
  <c r="G51" i="42"/>
  <c r="H51" i="42"/>
  <c r="I51" i="42"/>
  <c r="K51" i="42"/>
  <c r="B51" i="42"/>
</calcChain>
</file>

<file path=xl/sharedStrings.xml><?xml version="1.0" encoding="utf-8"?>
<sst xmlns="http://schemas.openxmlformats.org/spreadsheetml/2006/main" count="1015" uniqueCount="553">
  <si>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</si>
  <si>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</si>
  <si>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</si>
  <si>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</si>
  <si>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</si>
  <si>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</si>
  <si>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</si>
  <si>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</si>
  <si>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</si>
  <si>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</si>
  <si>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</si>
  <si>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</si>
  <si>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</si>
  <si>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</si>
  <si>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</si>
  <si>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</si>
  <si>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</si>
  <si>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</si>
  <si>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</si>
  <si>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</si>
  <si>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</si>
  <si>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</si>
  <si>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</si>
  <si>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</si>
  <si>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</si>
  <si>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</si>
  <si>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</si>
  <si>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</si>
  <si>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</si>
  <si>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</si>
  <si>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</si>
  <si>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</si>
  <si>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</si>
  <si>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</si>
  <si>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</si>
  <si>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</si>
  <si>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</si>
  <si>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</si>
  <si>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</si>
  <si>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</si>
  <si>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</si>
  <si>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</si>
  <si>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</si>
  <si>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</si>
  <si>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</si>
  <si>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</si>
  <si>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</si>
  <si>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</si>
  <si>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</si>
  <si>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</si>
  <si>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</si>
  <si>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</si>
  <si>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</si>
  <si>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</si>
  <si>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</si>
  <si>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</si>
  <si>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</si>
  <si>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</si>
  <si>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</si>
  <si>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</si>
  <si>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</si>
  <si>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</si>
  <si>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</si>
  <si>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</si>
  <si>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</si>
  <si>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</si>
  <si>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</si>
  <si>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</si>
  <si>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</si>
  <si>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</si>
  <si>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</si>
  <si>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</si>
  <si>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</si>
  <si>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</si>
  <si>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</si>
  <si>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</si>
  <si>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</si>
  <si>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</si>
  <si>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</si>
  <si>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</si>
  <si>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</si>
  <si>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</si>
  <si>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</si>
  <si>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</si>
  <si>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</si>
  <si>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</si>
  <si>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</si>
  <si>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</si>
  <si>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</si>
  <si>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</si>
  <si>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</si>
  <si>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</si>
  <si>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</si>
  <si>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</si>
  <si>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</si>
  <si>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</si>
  <si>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</si>
  <si>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</si>
  <si>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</si>
  <si>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</si>
  <si>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</si>
  <si>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</si>
  <si>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</si>
  <si>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</si>
  <si>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</si>
  <si>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</si>
  <si>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</si>
  <si>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</si>
  <si>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</si>
  <si>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</si>
  <si>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</si>
  <si>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</si>
  <si>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</si>
  <si>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</si>
  <si>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</si>
  <si>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</si>
  <si>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</si>
  <si>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</si>
  <si>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</si>
  <si>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</si>
  <si>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</si>
  <si>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</si>
  <si>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</si>
  <si>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</si>
  <si>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</si>
  <si>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</si>
  <si>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</si>
  <si>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</si>
  <si>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</si>
  <si>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</si>
  <si>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</si>
  <si>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</si>
  <si>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</si>
  <si>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</si>
  <si>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</si>
  <si>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</si>
  <si>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</si>
  <si>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</si>
  <si>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</si>
  <si>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</si>
  <si>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</si>
  <si>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</si>
  <si>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</si>
  <si>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</si>
  <si>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</si>
  <si>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</si>
  <si>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</si>
  <si>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</si>
  <si>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</si>
  <si>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</si>
  <si>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February 15, 2021</t>
  </si>
  <si>
    <t>June 15, 2021</t>
  </si>
  <si>
    <t>Interest payments due</t>
  </si>
  <si>
    <t>Semi-annually (Feb. and Aug.)</t>
  </si>
  <si>
    <t>Quarterly (March, June, Sep. and Dec.)</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</si>
  <si>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</si>
  <si>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</si>
  <si>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</si>
  <si>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</si>
  <si>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</si>
  <si>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</si>
  <si>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</si>
  <si>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</si>
  <si>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</si>
  <si>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</si>
  <si>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</si>
  <si>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</si>
  <si>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</si>
  <si>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</si>
  <si>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</si>
  <si>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</si>
  <si>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</si>
  <si>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</si>
  <si>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</si>
  <si>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</si>
  <si>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</si>
  <si>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</si>
  <si>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</si>
  <si>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</si>
  <si>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</si>
  <si>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</si>
  <si>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</si>
  <si>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</si>
  <si>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</si>
  <si>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</si>
  <si>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</si>
  <si>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</si>
  <si>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</si>
  <si>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</si>
  <si>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</si>
  <si>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</si>
  <si>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</si>
  <si>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</si>
  <si>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</si>
  <si>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</si>
  <si>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</si>
  <si>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</si>
  <si>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</si>
  <si>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</si>
  <si>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</si>
  <si>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</si>
  <si>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</si>
  <si>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</si>
  <si>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</si>
  <si>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</si>
  <si>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</si>
  <si>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</si>
  <si>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</si>
  <si>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</si>
  <si>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</si>
  <si>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</si>
  <si>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</si>
  <si>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</si>
  <si>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</si>
  <si>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</si>
  <si>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</si>
  <si>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</si>
  <si>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</si>
  <si>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</si>
  <si>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</si>
  <si>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</si>
  <si>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</si>
  <si>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</si>
  <si>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</si>
  <si>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</si>
  <si>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</si>
  <si>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</si>
  <si>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</si>
  <si>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</si>
  <si>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</si>
  <si>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</si>
  <si>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</si>
  <si>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</si>
  <si>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</si>
  <si>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</si>
  <si>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</si>
  <si>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</si>
  <si>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</si>
  <si>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</si>
  <si>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</si>
  <si>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</si>
  <si>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</si>
  <si>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</si>
  <si>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</si>
  <si>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</si>
  <si>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</si>
  <si>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</si>
  <si>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</si>
  <si>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</si>
  <si>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</si>
  <si>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</si>
  <si>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</si>
  <si>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</si>
  <si>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</si>
  <si>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</si>
  <si>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</si>
  <si>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</si>
  <si>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</si>
  <si>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</si>
  <si>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</si>
  <si>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</si>
  <si>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</si>
  <si>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</si>
  <si>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</si>
  <si>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</si>
  <si>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</si>
  <si>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</si>
  <si>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</si>
  <si>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</si>
  <si>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</si>
  <si>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</si>
  <si>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</si>
  <si>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</si>
  <si>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</si>
  <si>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</si>
  <si>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</si>
  <si>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</si>
  <si>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</si>
  <si>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</si>
  <si>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</si>
  <si>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</si>
  <si>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</si>
  <si>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</si>
  <si>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</si>
  <si>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</si>
  <si>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</si>
  <si>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</si>
  <si>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6.625%</t>
  </si>
  <si>
    <t>Fixed | 6.25%</t>
  </si>
  <si>
    <t>Fixed | 6.75%</t>
  </si>
  <si>
    <t>Floating | 3-month Euribor+3.875%</t>
  </si>
  <si>
    <t>jeff@pvtl.com</t>
  </si>
  <si>
    <t>Société Générale</t>
  </si>
  <si>
    <t>ottavio.adorisio@sgcib.com</t>
  </si>
  <si>
    <t>Pivotal Research Group</t>
  </si>
  <si>
    <t>Ottavio Adorisio</t>
  </si>
  <si>
    <t>From 16.45</t>
  </si>
  <si>
    <r>
      <t>Subscription fee (€ per month, incl 21% VAT)</t>
    </r>
    <r>
      <rPr>
        <vertAlign val="superscript"/>
        <sz val="8"/>
        <rFont val="Arial"/>
        <family val="2"/>
      </rPr>
      <t xml:space="preserve"> </t>
    </r>
  </si>
  <si>
    <t>thomas.deschepper@staff.telenet.be</t>
  </si>
  <si>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</si>
  <si>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</si>
  <si>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</si>
  <si>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</si>
  <si>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</si>
  <si>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</si>
  <si>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</si>
  <si>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</si>
  <si>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</si>
  <si>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</si>
  <si>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</si>
  <si>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</si>
  <si>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</si>
  <si>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</si>
  <si>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</si>
  <si>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</si>
  <si>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</si>
  <si>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</si>
  <si>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</si>
  <si>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</si>
  <si>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</si>
  <si>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</si>
  <si>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</si>
  <si>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</si>
  <si>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</si>
  <si>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</si>
  <si>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</si>
  <si>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</si>
  <si>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</si>
  <si>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</si>
  <si>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</si>
  <si>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</si>
  <si>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</si>
  <si>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</si>
  <si>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</si>
  <si>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</si>
  <si>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</si>
  <si>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</si>
  <si>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</si>
  <si>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</si>
  <si>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</si>
  <si>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</si>
  <si>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</si>
  <si>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</si>
  <si>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</si>
  <si>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</si>
  <si>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</si>
  <si>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</si>
  <si>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</si>
  <si>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</si>
  <si>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</si>
  <si>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</si>
  <si>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</si>
  <si>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</si>
  <si>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</si>
  <si>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</si>
  <si>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</si>
  <si>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</si>
  <si>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</si>
  <si>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</si>
  <si>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</si>
  <si>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</si>
  <si>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</si>
  <si>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</si>
  <si>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</si>
  <si>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</si>
  <si>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</si>
  <si>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</si>
  <si>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</si>
  <si>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</si>
  <si>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</si>
  <si>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</si>
  <si>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</si>
  <si>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</si>
  <si>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</si>
  <si>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</si>
  <si>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</si>
  <si>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</si>
  <si>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</si>
  <si>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</si>
  <si>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</si>
  <si>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</si>
  <si>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</si>
  <si>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</si>
  <si>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</si>
  <si>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</si>
  <si>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</si>
  <si>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</si>
  <si>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</si>
  <si>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</si>
  <si>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</si>
  <si>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</si>
  <si>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</si>
  <si>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</si>
  <si>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</si>
  <si>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</si>
  <si>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</si>
  <si>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</si>
  <si>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</si>
  <si>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</si>
  <si>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</si>
  <si>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</si>
  <si>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</si>
  <si>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</si>
  <si>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</si>
  <si>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</si>
  <si>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</si>
  <si>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Investor &amp; Analyst Conference call</t>
  </si>
  <si>
    <t>Thursday, July 28, 2016 (3:00pm CET)</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</si>
  <si>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</si>
  <si>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</si>
  <si>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</si>
  <si>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</si>
  <si>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</si>
  <si>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</si>
  <si>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</si>
  <si>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</si>
  <si>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</si>
  <si>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</si>
  <si>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</si>
  <si>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</si>
  <si>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</si>
  <si>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</si>
  <si>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</si>
  <si>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</si>
  <si>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</si>
  <si>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</si>
  <si>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</si>
  <si>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</si>
  <si>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</si>
  <si>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</si>
  <si>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</si>
  <si>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</si>
  <si>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</si>
  <si>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</si>
  <si>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</si>
  <si>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</si>
  <si>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</si>
  <si>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</si>
  <si>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</si>
  <si>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</si>
  <si>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</si>
  <si>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</si>
  <si>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</si>
  <si>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</si>
  <si>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</si>
  <si>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</si>
  <si>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</si>
  <si>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</si>
  <si>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</si>
  <si>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</si>
  <si>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</si>
  <si>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</si>
  <si>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</si>
  <si>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</si>
  <si>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</si>
  <si>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</si>
  <si>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</si>
  <si>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</si>
  <si>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</si>
  <si>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</si>
  <si>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</si>
  <si>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</si>
  <si>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</si>
  <si>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</si>
  <si>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</si>
  <si>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</si>
  <si>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</si>
  <si>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</si>
  <si>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Rabobank</t>
  </si>
  <si>
    <t>Fianne Huisman</t>
  </si>
  <si>
    <t>fianne.huisman@rabobank.com</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</si>
  <si>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</si>
  <si>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</si>
  <si>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</si>
  <si>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</si>
  <si>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</si>
  <si>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</si>
  <si>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</si>
  <si>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</si>
  <si>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</si>
  <si>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</si>
  <si>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</si>
  <si>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</si>
  <si>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</si>
  <si>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</si>
  <si>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</si>
  <si>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Monthly</t>
  </si>
  <si>
    <t>Floating | 3-month Euribor (0% floor) + 2.25%</t>
  </si>
  <si>
    <t>Quarterly (May, August, November, February)</t>
  </si>
  <si>
    <t>The debt maturity profile as of March 31, 2016 was the following:</t>
  </si>
  <si>
    <t>Term Loan AB</t>
  </si>
  <si>
    <t>TELENET - INVESTOR &amp; ANALYST TOOLKIT Q1 2016</t>
  </si>
  <si>
    <t>Senior Investor Relations Analyst</t>
  </si>
  <si>
    <r>
      <rPr>
        <b/>
        <sz val="8"/>
        <rFont val="Arial"/>
        <family val="2"/>
      </rPr>
      <t>Reminder fees and carriage fees:</t>
    </r>
    <r>
      <rPr>
        <sz val="8"/>
        <rFont val="Arial"/>
        <family val="2"/>
      </rPr>
      <t xml:space="preserve"> In Q1 2016, we changed the way we present the billed reminder fees and carriage fees in order to further align with our controlling shareholder. As from January 1, 2016, carriage fees will  no longer be recognized as revenue, but will be netted off against our direct expenses as we consider charged carriage fees and our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our indirect expense line. The two aforementioned changes in presentation favorably impacted our Q1 2016 revenue by €3.3 million and our FY 2015 revenue by €13.4 million (Q1 2015: €3.1 million), but did not impact our Adjusted EBITDA and cash flows. We have also applied these changes retroactively to the prior year quarters.</t>
    </r>
  </si>
  <si>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</si>
  <si>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</si>
  <si>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</si>
  <si>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</si>
  <si>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</si>
  <si>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</si>
  <si>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</si>
  <si>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</si>
  <si>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</si>
  <si>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</si>
  <si>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</si>
  <si>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</si>
  <si>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</si>
  <si>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</si>
  <si>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</si>
  <si>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</si>
  <si>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 xml:space="preserve">For purposes of calculating rebased growth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</si>
  <si>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</si>
  <si>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</si>
  <si>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</si>
  <si>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</si>
  <si>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</si>
  <si>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</si>
  <si>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</si>
  <si>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</si>
  <si>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</si>
  <si>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</si>
  <si>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</si>
  <si>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</si>
  <si>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</si>
  <si>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</si>
  <si>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</si>
  <si>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Norges Bank</t>
  </si>
  <si>
    <t>Currency</t>
  </si>
  <si>
    <t>EUR</t>
  </si>
  <si>
    <t>USD</t>
  </si>
  <si>
    <t>June 30, 2024</t>
  </si>
  <si>
    <t>Morgan Stanley</t>
  </si>
  <si>
    <t>Laura Ashforth</t>
  </si>
  <si>
    <t>laura.ashforth@morganstanley.com</t>
  </si>
  <si>
    <r>
      <rPr>
        <b/>
        <sz val="8"/>
        <rFont val="Arial"/>
        <family val="2"/>
      </rPr>
      <t>Expenses by nature:</t>
    </r>
    <r>
      <rPr>
        <sz val="8"/>
        <rFont val="Arial"/>
        <family val="2"/>
      </rPr>
      <t xml:space="preserve"> In Q1 2016, we changed the way we present our total expenses to align with our internal reporting framework. As a consequence, we now provide more detailed disclosure of our operating expenditure, whereas the vast majority of our operating expenses were previously predominantly  captured under "network operating and service costs". The representation of our expenses did not impact our Adjusted EBITDA and operating profit. We have also applied these changes retroactively to the prior year quarters.</t>
    </r>
  </si>
  <si>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</si>
  <si>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</si>
  <si>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</si>
  <si>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</si>
  <si>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</si>
  <si>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</si>
  <si>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</si>
  <si>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</si>
  <si>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</si>
  <si>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</si>
  <si>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r>
      <t xml:space="preserve">The debt maturity profile as of March 31, 2016 (post May 2016 refinancing) </t>
    </r>
    <r>
      <rPr>
        <vertAlign val="superscript"/>
        <sz val="8"/>
        <rFont val="Arial"/>
        <family val="2"/>
      </rPr>
      <t>(1)</t>
    </r>
    <r>
      <rPr>
        <sz val="8"/>
        <rFont val="Arial"/>
        <family val="2"/>
      </rPr>
      <t xml:space="preserve"> was the following:</t>
    </r>
  </si>
  <si>
    <t>(1) On May 3, 2016, Telenet Group Holding NV (“Telenet” or the “Company”) announced the launch, on May 2, 2016, of a USD 850 million Term Loan (“Facility AD”) due 2024. The Term Loan has in the meantime been successfully priced and placed. Facility AD carries a margin of 3.50% over Libor with a 75 basis points floor over Libor and was issued at 99.5%. Telenet International Finance S.à r.l. intends to use the net proceeds from the Term Loan to prepay the following credit facilities under Telenet’s existing Senior Credit Facility: (i) Facility O, of which the lender is Telenet Finance III Luxembourg S.C.A. (“TFLIII”), and (ii) Facility P, of which the lender is Telenet Finance IV Luxembourg S.C.A. (“TFLIV”). TFLIII and TFLIV will in turn use the proceeds from the prepayment of Facility O and Facility P to, respectively, redeem the €300 million Senior Secured Notes due 2021 and the €400 million Senior Secured Notes due 2021. Goldman Sachs Bank USA, BNP Paribas Fortis SA/NV, ING Bank N.V., The Bank of Nova Scotia and Société Générale, London Branch, acted as Mandated Lead Arrangers and Underwriters.</t>
  </si>
  <si>
    <t>(1) Dates may be subject to change</t>
  </si>
  <si>
    <t>Floating | 3-month Libor (0.75% floor) + 3.50%</t>
  </si>
  <si>
    <t>REBASED GROWTH</t>
  </si>
  <si>
    <t>The shareholder structure as of May 20, 2015 was the following:</t>
  </si>
  <si>
    <t>Jonathan Dann</t>
  </si>
  <si>
    <t>jonathan.dann@rbccm.com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</si>
</sst>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cellStyleXfs>
  <cellXfs count="37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164"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164"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9" fontId="0" fillId="0" borderId="0" xfId="7" applyNumberFormat="1" applyFont="1" applyFill="1"/>
    <xf numFmtId="9" fontId="0" fillId="0" borderId="0" xfId="7" applyNumberFormat="1" applyFont="1" applyFill="1" applyAlignment="1">
      <alignment horizontal="right"/>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xr:uid="{00000000-0005-0000-0000-000000000000}"/>
    <cellStyle name="% 2" xfId="2" xr:uid="{00000000-0005-0000-0000-000001000000}"/>
    <cellStyle name="% 3" xfId="3" xr:uid="{00000000-0005-0000-0000-000002000000}"/>
    <cellStyle name="Comma" xfId="4" builtinId="3"/>
    <cellStyle name="Comma 2" xfId="10" xr:uid="{00000000-0005-0000-0000-000004000000}"/>
    <cellStyle name="Comma 3" xfId="11" xr:uid="{00000000-0005-0000-0000-000005000000}"/>
    <cellStyle name="Hyperlink" xfId="5" builtinId="8"/>
    <cellStyle name="Normal" xfId="0" builtinId="0"/>
    <cellStyle name="Normal 2" xfId="6" xr:uid="{00000000-0005-0000-0000-000008000000}"/>
    <cellStyle name="Normal 3" xfId="8" xr:uid="{00000000-0005-0000-0000-000009000000}"/>
    <cellStyle name="Percent" xfId="7" builtinId="5"/>
    <cellStyle name="Percent 2" xfId="9" xr:uid="{00000000-0005-0000-0000-00000B000000}"/>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laura.ashforth@morganstanley.com" TargetMode="External"/><Relationship Id="rId2" Type="http://schemas.openxmlformats.org/officeDocument/2006/relationships/hyperlink" Target="mailto:fianne.huisman@rabobank.com" TargetMode="External"/><Relationship Id="rId1" Type="http://schemas.openxmlformats.org/officeDocument/2006/relationships/hyperlink" Target="mailto:joshua.mills@gs.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20.bin"/><Relationship Id="rId4" Type="http://schemas.openxmlformats.org/officeDocument/2006/relationships/hyperlink" Target="mailto:jonathan.dann@rbccm.com"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B6:EI66"/>
  <sheetViews>
    <sheetView tabSelected="1" zoomScale="80" zoomScaleNormal="80" workbookViewId="0">
      <selection activeCell="C21" sqref="C21:G21"/>
    </sheetView>
  </sheetViews>
  <sheetFormatPr defaultRowHeight="11.25" x14ac:dyDescent="0.2"/>
  <cols>
    <col min="1" max="4" width="9.33203125" style="228"/>
    <col min="5" max="5" width="16.33203125" style="228" customWidth="1"/>
    <col min="6" max="6" width="9.33203125" style="228"/>
    <col min="7" max="7" width="5.5" style="228" customWidth="1"/>
    <col min="8" max="16384" width="9.33203125" style="228"/>
  </cols>
  <sheetData>
    <row r="6" spans="2:14" ht="20.25" x14ac:dyDescent="0.3">
      <c r="E6" s="229" t="s">
        <v>491</v>
      </c>
      <c r="F6" s="230"/>
      <c r="G6" s="230"/>
      <c r="H6" s="230"/>
      <c r="I6" s="230"/>
      <c r="J6" s="230"/>
      <c r="K6" s="230"/>
      <c r="L6" s="230"/>
      <c r="M6" s="230"/>
      <c r="N6" s="230"/>
    </row>
    <row r="12" spans="2:14" ht="15.75" x14ac:dyDescent="0.25">
      <c r="B12" s="231" t="s">
        <v>21</v>
      </c>
    </row>
    <row r="14" spans="2:14" s="232" customFormat="1" ht="13.5" thickBot="1" x14ac:dyDescent="0.25"/>
    <row r="15" spans="2:14" s="232" customFormat="1" ht="23.25" customHeight="1" thickTop="1" thickBot="1" x14ac:dyDescent="0.25">
      <c r="C15" s="364" t="s">
        <v>388</v>
      </c>
      <c r="D15" s="365"/>
      <c r="E15" s="365"/>
      <c r="F15" s="365"/>
      <c r="G15" s="366"/>
    </row>
    <row r="16" spans="2:14" s="232" customFormat="1" ht="8.25" customHeight="1" thickTop="1" thickBot="1" x14ac:dyDescent="0.25"/>
    <row r="17" spans="3:139" s="232" customFormat="1" ht="23.25" customHeight="1" thickTop="1" thickBot="1" x14ac:dyDescent="0.25">
      <c r="C17" s="364" t="s">
        <v>331</v>
      </c>
      <c r="D17" s="365"/>
      <c r="E17" s="365"/>
      <c r="F17" s="365"/>
      <c r="G17" s="366"/>
    </row>
    <row r="18" spans="3:139" s="301" customFormat="1" ht="8.25" customHeight="1" thickTop="1" thickBot="1" x14ac:dyDescent="0.25">
      <c r="C18" s="221"/>
      <c r="D18" s="222"/>
      <c r="E18" s="222"/>
      <c r="F18" s="222"/>
      <c r="G18" s="22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row>
    <row r="19" spans="3:139" s="232" customFormat="1" ht="23.25" customHeight="1" thickTop="1" thickBot="1" x14ac:dyDescent="0.25">
      <c r="C19" s="364" t="s">
        <v>549</v>
      </c>
      <c r="D19" s="365"/>
      <c r="E19" s="365"/>
      <c r="F19" s="365"/>
      <c r="G19" s="366"/>
    </row>
    <row r="20" spans="3:139" s="232" customFormat="1" ht="8.25" customHeight="1" thickTop="1" thickBot="1" x14ac:dyDescent="0.25"/>
    <row r="21" spans="3:139" s="233" customFormat="1" ht="23.25" customHeight="1" thickTop="1" thickBot="1" x14ac:dyDescent="0.25">
      <c r="C21" s="364" t="s">
        <v>75</v>
      </c>
      <c r="D21" s="365"/>
      <c r="E21" s="365"/>
      <c r="F21" s="365"/>
      <c r="G21" s="366"/>
    </row>
    <row r="22" spans="3:139" s="233" customFormat="1" ht="8.25" customHeight="1" thickTop="1" thickBot="1" x14ac:dyDescent="0.25">
      <c r="C22" s="221"/>
      <c r="D22" s="222"/>
      <c r="E22" s="222"/>
      <c r="F22" s="222"/>
      <c r="G22" s="222"/>
    </row>
    <row r="23" spans="3:139" s="233" customFormat="1" ht="23.25" customHeight="1" thickTop="1" thickBot="1" x14ac:dyDescent="0.25">
      <c r="C23" s="364" t="s">
        <v>83</v>
      </c>
      <c r="D23" s="365"/>
      <c r="E23" s="365"/>
      <c r="F23" s="365"/>
      <c r="G23" s="366"/>
    </row>
    <row r="24" spans="3:139" s="233" customFormat="1" ht="8.25" customHeight="1" thickTop="1" thickBot="1" x14ac:dyDescent="0.25">
      <c r="C24" s="221"/>
      <c r="D24" s="221"/>
      <c r="E24" s="221"/>
      <c r="F24" s="221"/>
      <c r="G24" s="221"/>
    </row>
    <row r="25" spans="3:139" s="233" customFormat="1" ht="23.25" customHeight="1" thickTop="1" thickBot="1" x14ac:dyDescent="0.25">
      <c r="C25" s="367" t="s">
        <v>76</v>
      </c>
      <c r="D25" s="368"/>
      <c r="E25" s="368"/>
      <c r="F25" s="368"/>
      <c r="G25" s="369"/>
    </row>
    <row r="26" spans="3:139" s="232" customFormat="1" ht="8.25" customHeight="1" thickTop="1" thickBot="1" x14ac:dyDescent="0.3">
      <c r="C26" s="223"/>
      <c r="D26" s="223"/>
      <c r="E26" s="223"/>
      <c r="F26" s="223"/>
      <c r="G26" s="223"/>
    </row>
    <row r="27" spans="3:139" s="233" customFormat="1" ht="23.25" customHeight="1" thickTop="1" thickBot="1" x14ac:dyDescent="0.25">
      <c r="C27" s="367" t="s">
        <v>77</v>
      </c>
      <c r="D27" s="368"/>
      <c r="E27" s="368"/>
      <c r="F27" s="368"/>
      <c r="G27" s="369"/>
    </row>
    <row r="28" spans="3:139" s="232" customFormat="1" ht="8.25" customHeight="1" thickTop="1" thickBot="1" x14ac:dyDescent="0.3">
      <c r="C28" s="223"/>
      <c r="D28" s="223"/>
      <c r="E28" s="223"/>
      <c r="F28" s="223"/>
      <c r="G28" s="223"/>
      <c r="R28" s="228"/>
      <c r="S28" s="234"/>
      <c r="T28" s="234"/>
      <c r="U28" s="234"/>
      <c r="V28" s="234"/>
      <c r="W28" s="234"/>
      <c r="X28" s="234"/>
    </row>
    <row r="29" spans="3:139" s="233" customFormat="1" ht="23.25" customHeight="1" thickTop="1" thickBot="1" x14ac:dyDescent="0.25">
      <c r="C29" s="367" t="s">
        <v>96</v>
      </c>
      <c r="D29" s="368"/>
      <c r="E29" s="368"/>
      <c r="F29" s="368"/>
      <c r="G29" s="369"/>
      <c r="V29" s="235"/>
      <c r="W29" s="235"/>
      <c r="X29" s="235"/>
    </row>
    <row r="30" spans="3:139" s="232" customFormat="1" ht="8.25" customHeight="1" thickTop="1" thickBot="1" x14ac:dyDescent="0.3">
      <c r="C30" s="223"/>
      <c r="D30" s="223"/>
      <c r="E30" s="223"/>
      <c r="F30" s="223"/>
      <c r="G30" s="223"/>
      <c r="S30" s="236"/>
      <c r="T30" s="236"/>
      <c r="U30" s="236"/>
      <c r="V30" s="236"/>
      <c r="W30" s="236"/>
      <c r="X30" s="236"/>
    </row>
    <row r="31" spans="3:139" s="233" customFormat="1" ht="23.25" customHeight="1" thickTop="1" thickBot="1" x14ac:dyDescent="0.25">
      <c r="C31" s="367" t="s">
        <v>97</v>
      </c>
      <c r="D31" s="368"/>
      <c r="E31" s="368"/>
      <c r="F31" s="368"/>
      <c r="G31" s="369"/>
      <c r="V31" s="235"/>
      <c r="W31" s="235"/>
      <c r="X31" s="235"/>
    </row>
    <row r="32" spans="3:139" s="233" customFormat="1" ht="8.25" customHeight="1" thickTop="1" thickBot="1" x14ac:dyDescent="0.25">
      <c r="C32" s="224"/>
      <c r="D32" s="225"/>
      <c r="E32" s="225"/>
      <c r="F32" s="225"/>
      <c r="G32" s="225"/>
      <c r="V32" s="235"/>
      <c r="W32" s="235"/>
      <c r="X32" s="235"/>
    </row>
    <row r="33" spans="2:24" s="233" customFormat="1" ht="23.25" customHeight="1" thickTop="1" thickBot="1" x14ac:dyDescent="0.25">
      <c r="C33" s="367" t="s">
        <v>118</v>
      </c>
      <c r="D33" s="368"/>
      <c r="E33" s="368"/>
      <c r="F33" s="368"/>
      <c r="G33" s="369"/>
      <c r="V33" s="235"/>
      <c r="W33" s="235"/>
      <c r="X33" s="235"/>
    </row>
    <row r="34" spans="2:24" s="233" customFormat="1" ht="8.25" customHeight="1" thickTop="1" thickBot="1" x14ac:dyDescent="0.25">
      <c r="C34" s="224"/>
      <c r="D34" s="225"/>
      <c r="E34" s="225"/>
      <c r="F34" s="225"/>
      <c r="G34" s="225"/>
      <c r="V34" s="235"/>
      <c r="W34" s="235"/>
      <c r="X34" s="235"/>
    </row>
    <row r="35" spans="2:24" s="233" customFormat="1" ht="23.25" customHeight="1" thickTop="1" thickBot="1" x14ac:dyDescent="0.25">
      <c r="C35" s="367" t="s">
        <v>244</v>
      </c>
      <c r="D35" s="368"/>
      <c r="E35" s="368"/>
      <c r="F35" s="368"/>
      <c r="G35" s="369"/>
      <c r="V35" s="235"/>
      <c r="W35" s="235"/>
      <c r="X35" s="235"/>
    </row>
    <row r="36" spans="2:24" s="233" customFormat="1" ht="8.25" customHeight="1" thickTop="1" thickBot="1" x14ac:dyDescent="0.25">
      <c r="B36" s="224"/>
      <c r="C36" s="224"/>
      <c r="D36" s="224"/>
      <c r="E36" s="224"/>
      <c r="F36" s="224"/>
      <c r="G36" s="224"/>
      <c r="H36" s="224"/>
      <c r="I36" s="224"/>
      <c r="V36" s="235"/>
      <c r="W36" s="235"/>
      <c r="X36" s="235"/>
    </row>
    <row r="37" spans="2:24" s="233" customFormat="1" ht="23.25" customHeight="1" thickTop="1" thickBot="1" x14ac:dyDescent="0.25">
      <c r="C37" s="367" t="s">
        <v>268</v>
      </c>
      <c r="D37" s="368"/>
      <c r="E37" s="368"/>
      <c r="F37" s="368"/>
      <c r="G37" s="369"/>
      <c r="V37" s="235"/>
      <c r="W37" s="235"/>
      <c r="X37" s="235"/>
    </row>
    <row r="38" spans="2:24" s="233" customFormat="1" ht="8.25" customHeight="1" thickTop="1" thickBot="1" x14ac:dyDescent="0.25">
      <c r="C38" s="224"/>
      <c r="D38" s="225"/>
      <c r="E38" s="225"/>
      <c r="F38" s="225"/>
      <c r="G38" s="225"/>
      <c r="V38" s="235"/>
      <c r="W38" s="235"/>
      <c r="X38" s="235"/>
    </row>
    <row r="39" spans="2:24" s="233" customFormat="1" ht="23.25" customHeight="1" thickTop="1" thickBot="1" x14ac:dyDescent="0.25">
      <c r="C39" s="367" t="s">
        <v>148</v>
      </c>
      <c r="D39" s="368"/>
      <c r="E39" s="368"/>
      <c r="F39" s="368"/>
      <c r="G39" s="369"/>
      <c r="V39" s="235"/>
      <c r="W39" s="235"/>
      <c r="X39" s="235"/>
    </row>
    <row r="40" spans="2:24" s="233" customFormat="1" ht="8.25" customHeight="1" thickTop="1" thickBot="1" x14ac:dyDescent="0.25">
      <c r="C40" s="224"/>
      <c r="D40" s="225"/>
      <c r="E40" s="225"/>
      <c r="F40" s="225"/>
      <c r="G40" s="225"/>
      <c r="V40" s="235"/>
      <c r="W40" s="235"/>
      <c r="X40" s="235"/>
    </row>
    <row r="41" spans="2:24" s="233" customFormat="1" ht="23.25" customHeight="1" thickTop="1" thickBot="1" x14ac:dyDescent="0.25">
      <c r="C41" s="367" t="s">
        <v>105</v>
      </c>
      <c r="D41" s="368"/>
      <c r="E41" s="368"/>
      <c r="F41" s="368"/>
      <c r="G41" s="369"/>
      <c r="V41" s="235"/>
      <c r="W41" s="235"/>
      <c r="X41" s="235"/>
    </row>
    <row r="42" spans="2:24" s="233" customFormat="1" ht="8.25" customHeight="1" thickTop="1" thickBot="1" x14ac:dyDescent="0.3">
      <c r="C42" s="223"/>
      <c r="D42" s="223"/>
      <c r="E42" s="223"/>
      <c r="F42" s="223"/>
      <c r="G42" s="223"/>
      <c r="V42" s="235"/>
      <c r="W42" s="235"/>
      <c r="X42" s="235"/>
    </row>
    <row r="43" spans="2:24" s="233" customFormat="1" ht="23.25" customHeight="1" thickTop="1" thickBot="1" x14ac:dyDescent="0.25">
      <c r="C43" s="367" t="s">
        <v>98</v>
      </c>
      <c r="D43" s="368"/>
      <c r="E43" s="368"/>
      <c r="F43" s="368"/>
      <c r="G43" s="369"/>
      <c r="V43" s="235"/>
      <c r="W43" s="235"/>
      <c r="X43" s="235"/>
    </row>
    <row r="44" spans="2:24" s="232" customFormat="1" ht="8.25" customHeight="1" thickTop="1" thickBot="1" x14ac:dyDescent="0.3">
      <c r="C44" s="223"/>
      <c r="D44" s="223"/>
      <c r="E44" s="223"/>
      <c r="F44" s="223"/>
      <c r="G44" s="223"/>
      <c r="S44" s="237"/>
      <c r="T44" s="237"/>
      <c r="U44" s="237"/>
      <c r="V44" s="237"/>
      <c r="W44" s="237"/>
      <c r="X44" s="237"/>
    </row>
    <row r="45" spans="2:24" s="233" customFormat="1" ht="23.25" customHeight="1" thickTop="1" thickBot="1" x14ac:dyDescent="0.25">
      <c r="C45" s="367" t="s">
        <v>90</v>
      </c>
      <c r="D45" s="368"/>
      <c r="E45" s="368"/>
      <c r="F45" s="368"/>
      <c r="G45" s="369"/>
      <c r="V45" s="235"/>
      <c r="W45" s="235"/>
      <c r="X45" s="235"/>
    </row>
    <row r="46" spans="2:24" s="233" customFormat="1" ht="8.25" customHeight="1" thickTop="1" thickBot="1" x14ac:dyDescent="0.25">
      <c r="C46" s="226"/>
      <c r="D46" s="227"/>
      <c r="E46" s="227"/>
      <c r="F46" s="227"/>
      <c r="G46" s="227"/>
      <c r="V46" s="235"/>
      <c r="W46" s="235"/>
      <c r="X46" s="235"/>
    </row>
    <row r="47" spans="2:24" s="233" customFormat="1" ht="23.25" customHeight="1" thickTop="1" thickBot="1" x14ac:dyDescent="0.25">
      <c r="C47" s="367" t="s">
        <v>197</v>
      </c>
      <c r="D47" s="368"/>
      <c r="E47" s="368"/>
      <c r="F47" s="368"/>
      <c r="G47" s="369"/>
      <c r="V47" s="235"/>
      <c r="W47" s="235"/>
      <c r="X47" s="235"/>
    </row>
    <row r="48" spans="2:24" s="233" customFormat="1" ht="8.25" customHeight="1" thickTop="1" thickBot="1" x14ac:dyDescent="0.25">
      <c r="C48" s="224"/>
      <c r="D48" s="225"/>
      <c r="E48" s="225"/>
      <c r="F48" s="225"/>
      <c r="G48" s="225"/>
      <c r="V48" s="235"/>
      <c r="W48" s="235"/>
      <c r="X48" s="235"/>
    </row>
    <row r="49" spans="2:24" s="233" customFormat="1" ht="23.25" customHeight="1" thickTop="1" thickBot="1" x14ac:dyDescent="0.25">
      <c r="C49" s="367" t="s">
        <v>396</v>
      </c>
      <c r="D49" s="368"/>
      <c r="E49" s="368"/>
      <c r="F49" s="368"/>
      <c r="G49" s="369"/>
      <c r="V49" s="235"/>
      <c r="W49" s="235"/>
      <c r="X49" s="235"/>
    </row>
    <row r="50" spans="2:24" s="233" customFormat="1" ht="8.25" customHeight="1" thickTop="1" x14ac:dyDescent="0.2">
      <c r="C50" s="224"/>
      <c r="D50" s="225"/>
      <c r="E50" s="225"/>
      <c r="F50" s="225"/>
      <c r="G50" s="225"/>
      <c r="V50" s="235"/>
      <c r="W50" s="235"/>
      <c r="X50" s="235"/>
    </row>
    <row r="51" spans="2:24" s="233" customFormat="1" ht="15.75" customHeight="1" x14ac:dyDescent="0.2">
      <c r="C51" s="226"/>
      <c r="D51" s="227"/>
      <c r="E51" s="227"/>
      <c r="F51" s="227"/>
      <c r="G51" s="227"/>
      <c r="V51" s="235"/>
      <c r="W51" s="235"/>
      <c r="X51" s="235"/>
    </row>
    <row r="52" spans="2:24" s="232" customFormat="1" ht="15.75" x14ac:dyDescent="0.25">
      <c r="B52" s="231" t="s">
        <v>136</v>
      </c>
      <c r="U52" s="238"/>
      <c r="V52" s="238"/>
      <c r="W52" s="236"/>
      <c r="X52" s="237"/>
    </row>
    <row r="53" spans="2:24" s="232" customFormat="1" ht="12.75" x14ac:dyDescent="0.2">
      <c r="S53" s="236"/>
      <c r="T53" s="236"/>
      <c r="U53" s="236"/>
      <c r="V53" s="236"/>
      <c r="W53" s="236"/>
      <c r="X53" s="237"/>
    </row>
    <row r="54" spans="2:24" ht="12.75" x14ac:dyDescent="0.2">
      <c r="C54" s="232" t="s">
        <v>22</v>
      </c>
      <c r="R54" s="232"/>
      <c r="V54" s="236"/>
      <c r="W54" s="236"/>
      <c r="X54" s="237"/>
    </row>
    <row r="55" spans="2:24" ht="3.75" customHeight="1" x14ac:dyDescent="0.2">
      <c r="C55" s="232"/>
      <c r="R55" s="232"/>
      <c r="S55" s="236"/>
      <c r="T55" s="236"/>
      <c r="U55" s="236"/>
      <c r="V55" s="236"/>
      <c r="W55" s="236"/>
      <c r="X55" s="237"/>
    </row>
    <row r="56" spans="2:24" ht="12.75" x14ac:dyDescent="0.2">
      <c r="C56" s="232" t="s">
        <v>410</v>
      </c>
    </row>
    <row r="57" spans="2:24" ht="12.75" x14ac:dyDescent="0.2">
      <c r="C57" s="232" t="s">
        <v>23</v>
      </c>
    </row>
    <row r="58" spans="2:24" ht="12.75" x14ac:dyDescent="0.2">
      <c r="C58" s="232" t="s">
        <v>69</v>
      </c>
    </row>
    <row r="59" spans="2:24" ht="12.75" x14ac:dyDescent="0.2">
      <c r="C59" s="232"/>
    </row>
    <row r="60" spans="2:24" ht="12.75" x14ac:dyDescent="0.2">
      <c r="C60" s="232" t="s">
        <v>265</v>
      </c>
    </row>
    <row r="61" spans="2:24" ht="3.75" customHeight="1" x14ac:dyDescent="0.2">
      <c r="C61" s="232"/>
    </row>
    <row r="62" spans="2:24" ht="12.75" x14ac:dyDescent="0.2">
      <c r="C62" s="232" t="s">
        <v>492</v>
      </c>
    </row>
    <row r="63" spans="2:24" ht="12.75" x14ac:dyDescent="0.2">
      <c r="C63" s="232" t="s">
        <v>298</v>
      </c>
    </row>
    <row r="64" spans="2:24" ht="12.75" x14ac:dyDescent="0.2">
      <c r="C64" s="232" t="s">
        <v>299</v>
      </c>
    </row>
    <row r="65" spans="3:3" ht="12.75" x14ac:dyDescent="0.2">
      <c r="C65" s="232"/>
    </row>
    <row r="66" spans="3:3" ht="12.75" x14ac:dyDescent="0.2">
      <c r="C66" s="232"/>
    </row>
  </sheetData>
  <sheetProtection formatCells="0" formatColumns="0" formatRows="0" insertColumns="0" insertRows="0" deleteColumns="0" deleteRows="0"/>
  <mergeCells count="18">
    <mergeCell ref="C37:G37"/>
    <mergeCell ref="C33:G33"/>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s>
  <phoneticPr fontId="0" type="noConversion"/>
  <hyperlinks>
    <hyperlink ref="C21" location="'Income Statement'!A1" display="I. Income Statement" xr:uid="{00000000-0004-0000-0000-000000000000}"/>
    <hyperlink ref="C29" location="'KPIs - Overview'!A1" display="II. KPIs - Overview" xr:uid="{00000000-0004-0000-0000-000001000000}"/>
    <hyperlink ref="C63" r:id="rId1" xr:uid="{00000000-0004-0000-0000-000002000000}"/>
    <hyperlink ref="C31" location="'KPIs - Television'!A1" display="III. KPIs - Television" xr:uid="{00000000-0004-0000-0000-000003000000}"/>
    <hyperlink ref="S54:W54" location="'Debt profile'!A1" display="VIII. Debt profile" xr:uid="{00000000-0004-0000-0000-000004000000}"/>
    <hyperlink ref="S31:W31" location="'Cash Flow Statement'!A1" display="II. Cash Flow Statement" xr:uid="{00000000-0004-0000-0000-000005000000}"/>
    <hyperlink ref="C25:G25" location="'Cash Flow Statement'!A1" display="II. Cash Flow Statement" xr:uid="{00000000-0004-0000-0000-000006000000}"/>
    <hyperlink ref="C45:G45" location="'Debt profile'!A1" display="X. Debt profile" xr:uid="{00000000-0004-0000-0000-000007000000}"/>
    <hyperlink ref="C27:G27" location="'Statement of financial position'!A1" display="III. Statement of financial position" xr:uid="{00000000-0004-0000-0000-000008000000}"/>
    <hyperlink ref="C23:G23" location="'Adjusted EBITDA'!Print_Area" display="ADJUSTED EBITDA" xr:uid="{00000000-0004-0000-0000-000009000000}"/>
    <hyperlink ref="C31:G31" location="'Operating statistics'!Print_Area" display="OPERATING STATISTICS" xr:uid="{00000000-0004-0000-0000-00000A000000}"/>
    <hyperlink ref="C43:G43" location="'Shareholder structure'!Print_Area" display="SHAREHOLDER STRUCTURE" xr:uid="{00000000-0004-0000-0000-00000B000000}"/>
    <hyperlink ref="C41:G41" location="'Group structure'!Print_Area" display="GROUP STRUCTURE" xr:uid="{00000000-0004-0000-0000-00000C000000}"/>
    <hyperlink ref="C29:G29" location="'Capital expenditures'!Print_Area" display="CAPITAL EXPENDITURES" xr:uid="{00000000-0004-0000-0000-00000D000000}"/>
    <hyperlink ref="C33:G33" location="'Broadband specs'!Print_Area" display="BROADBAND SPECS" xr:uid="{00000000-0004-0000-0000-00000E000000}"/>
    <hyperlink ref="C35:G35" location="'Multiple-play'!Print_Area" display="MULTIPLE-PLAY" xr:uid="{00000000-0004-0000-0000-00000F000000}"/>
    <hyperlink ref="C39:G39" location="Mobile!Print_Area" display="MOBILE" xr:uid="{00000000-0004-0000-0000-000010000000}"/>
    <hyperlink ref="C47" location="'Analyst coverage'!Print_Area" display="ANALYST COVERAGE" xr:uid="{00000000-0004-0000-0000-000011000000}"/>
    <hyperlink ref="C37:G37" location="'Pay TV'!Print_Area" display="PAY TELEVISION" xr:uid="{00000000-0004-0000-0000-000012000000}"/>
    <hyperlink ref="C57" r:id="rId2" xr:uid="{00000000-0004-0000-0000-000013000000}"/>
    <hyperlink ref="C17" location="'Income Statement'!A1" display="I. Income Statement" xr:uid="{00000000-0004-0000-0000-000014000000}"/>
    <hyperlink ref="C17:G17" location="'Reporting Changes (1)'!A1" display="REPORTING CHANGES" xr:uid="{00000000-0004-0000-0000-000015000000}"/>
    <hyperlink ref="C19" location="'Income Statement'!A1" display="I. Income Statement" xr:uid="{00000000-0004-0000-0000-000016000000}"/>
    <hyperlink ref="C19:G19" location="'Rebased Growth'!A1" display="REBASED GROWTH" xr:uid="{00000000-0004-0000-0000-000017000000}"/>
    <hyperlink ref="C49" location="'Analyst coverage'!Print_Area" display="ANALYST COVERAGE" xr:uid="{00000000-0004-0000-0000-000018000000}"/>
    <hyperlink ref="C49:G49" location="Calendar!A1" display="REPORTING CALENDAR" xr:uid="{00000000-0004-0000-0000-000019000000}"/>
    <hyperlink ref="C15" location="'Income Statement'!A1" display="I. Income Statement" xr:uid="{00000000-0004-0000-0000-00001A000000}"/>
    <hyperlink ref="C15:G15" location="Definitions!Print_Area" display="DEFINITIONS" xr:uid="{00000000-0004-0000-0000-00001B000000}"/>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rgb="FFFFC000"/>
    <pageSetUpPr fitToPage="1"/>
  </sheetPr>
  <dimension ref="A1:K71"/>
  <sheetViews>
    <sheetView showGridLines="0" topLeftCell="A22" zoomScale="90" zoomScaleNormal="90" workbookViewId="0">
      <selection activeCell="A28"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9" width="11.6640625" style="75" customWidth="1"/>
    <col min="11" max="11" width="23.1640625" customWidth="1"/>
  </cols>
  <sheetData>
    <row r="1" spans="1:11" ht="28.5" customHeight="1" thickBot="1" x14ac:dyDescent="0.25"/>
    <row r="2" spans="1:11" s="14" customFormat="1" ht="41.25" customHeight="1" thickTop="1" thickBot="1" x14ac:dyDescent="0.25">
      <c r="A2" s="100" t="s">
        <v>315</v>
      </c>
      <c r="B2" s="218" t="s">
        <v>326</v>
      </c>
      <c r="C2" s="218"/>
      <c r="D2" s="218" t="s">
        <v>350</v>
      </c>
      <c r="E2" s="218" t="s">
        <v>368</v>
      </c>
      <c r="F2" s="218" t="s">
        <v>384</v>
      </c>
      <c r="G2" s="218" t="s">
        <v>412</v>
      </c>
      <c r="H2" s="218"/>
      <c r="I2" s="218" t="s">
        <v>478</v>
      </c>
      <c r="K2" s="69" t="s">
        <v>70</v>
      </c>
    </row>
    <row r="3" spans="1:11" ht="12.75" customHeight="1" x14ac:dyDescent="0.2">
      <c r="C3"/>
      <c r="D3"/>
      <c r="E3"/>
      <c r="F3"/>
      <c r="G3"/>
      <c r="H3"/>
      <c r="I3"/>
    </row>
    <row r="4" spans="1:11" s="3" customFormat="1" ht="12.75" customHeight="1" x14ac:dyDescent="0.2">
      <c r="A4" s="8" t="s">
        <v>29</v>
      </c>
    </row>
    <row r="5" spans="1:11" ht="4.5" customHeight="1" x14ac:dyDescent="0.2">
      <c r="C5"/>
      <c r="D5"/>
      <c r="E5"/>
      <c r="F5"/>
      <c r="G5"/>
      <c r="H5"/>
      <c r="I5"/>
    </row>
    <row r="6" spans="1:11" ht="12.75" customHeight="1" x14ac:dyDescent="0.2">
      <c r="A6" s="21" t="s">
        <v>30</v>
      </c>
      <c r="C6"/>
      <c r="D6"/>
      <c r="E6"/>
      <c r="F6"/>
      <c r="G6"/>
      <c r="H6"/>
      <c r="I6"/>
    </row>
    <row r="7" spans="1:11" ht="12.75" customHeight="1" x14ac:dyDescent="0.2">
      <c r="A7" t="s">
        <v>31</v>
      </c>
      <c r="B7" s="10">
        <v>1417.5</v>
      </c>
      <c r="C7" s="10"/>
      <c r="D7" s="10">
        <v>1386.8</v>
      </c>
      <c r="E7" s="10">
        <v>1374.8</v>
      </c>
      <c r="F7" s="292">
        <v>1372.9</v>
      </c>
      <c r="G7" s="292">
        <v>1411.9</v>
      </c>
      <c r="H7" s="292"/>
      <c r="I7" s="292">
        <v>1995</v>
      </c>
    </row>
    <row r="8" spans="1:11" ht="12.75" customHeight="1" x14ac:dyDescent="0.2">
      <c r="A8" t="s">
        <v>32</v>
      </c>
      <c r="B8" s="10">
        <v>1241.8</v>
      </c>
      <c r="C8" s="10"/>
      <c r="D8" s="10">
        <v>1241.8</v>
      </c>
      <c r="E8" s="10">
        <v>1241.8</v>
      </c>
      <c r="F8" s="292">
        <v>1241.8</v>
      </c>
      <c r="G8" s="292">
        <v>1241.8</v>
      </c>
      <c r="H8" s="292"/>
      <c r="I8" s="292">
        <v>1564.7</v>
      </c>
    </row>
    <row r="9" spans="1:11" ht="12.75" customHeight="1" x14ac:dyDescent="0.2">
      <c r="A9" t="s">
        <v>33</v>
      </c>
      <c r="B9" s="10">
        <v>248.4</v>
      </c>
      <c r="C9" s="10"/>
      <c r="D9" s="10">
        <v>267.7</v>
      </c>
      <c r="E9" s="10">
        <v>256</v>
      </c>
      <c r="F9" s="292">
        <v>248.2</v>
      </c>
      <c r="G9" s="292">
        <v>241.1</v>
      </c>
      <c r="H9" s="292"/>
      <c r="I9" s="292">
        <v>795.9</v>
      </c>
    </row>
    <row r="10" spans="1:11" ht="12.75" customHeight="1" x14ac:dyDescent="0.2">
      <c r="A10" t="s">
        <v>34</v>
      </c>
      <c r="B10" s="30">
        <v>102</v>
      </c>
      <c r="C10" s="30"/>
      <c r="D10" s="10">
        <v>108.4</v>
      </c>
      <c r="E10" s="10">
        <v>97.3</v>
      </c>
      <c r="F10" s="292">
        <v>111</v>
      </c>
      <c r="G10" s="292">
        <v>108.5</v>
      </c>
      <c r="H10" s="292"/>
      <c r="I10" s="292">
        <v>123.7</v>
      </c>
    </row>
    <row r="11" spans="1:11" s="28" customFormat="1" ht="12.75" customHeight="1" x14ac:dyDescent="0.2">
      <c r="A11" s="28" t="s">
        <v>36</v>
      </c>
      <c r="B11" s="10">
        <v>3.7</v>
      </c>
      <c r="C11" s="10"/>
      <c r="D11" s="10">
        <v>60.7</v>
      </c>
      <c r="E11" s="10">
        <v>65.8</v>
      </c>
      <c r="F11" s="292">
        <v>74.3</v>
      </c>
      <c r="G11" s="292">
        <v>83.2</v>
      </c>
      <c r="H11" s="292"/>
      <c r="I11" s="292">
        <v>68.700000000000728</v>
      </c>
    </row>
    <row r="12" spans="1:11" ht="12.75" customHeight="1" x14ac:dyDescent="0.2">
      <c r="A12" s="6" t="s">
        <v>37</v>
      </c>
      <c r="B12" s="11">
        <v>3013.4</v>
      </c>
      <c r="C12" s="11"/>
      <c r="D12" s="11">
        <v>3065.4</v>
      </c>
      <c r="E12" s="11">
        <v>3035.7</v>
      </c>
      <c r="F12" s="293">
        <v>3048.2</v>
      </c>
      <c r="G12" s="293">
        <v>3086.4999999999995</v>
      </c>
      <c r="H12" s="293"/>
      <c r="I12" s="293">
        <v>4548</v>
      </c>
    </row>
    <row r="13" spans="1:11" ht="4.5" customHeight="1" x14ac:dyDescent="0.2">
      <c r="B13" s="10"/>
      <c r="C13" s="10"/>
      <c r="D13" s="10"/>
      <c r="E13" s="10"/>
      <c r="F13" s="292"/>
      <c r="G13" s="292"/>
      <c r="H13" s="292"/>
      <c r="I13" s="292"/>
    </row>
    <row r="14" spans="1:11" ht="12.75" customHeight="1" x14ac:dyDescent="0.2">
      <c r="A14" s="21" t="s">
        <v>38</v>
      </c>
      <c r="B14" s="10"/>
      <c r="C14" s="10"/>
      <c r="D14" s="10"/>
      <c r="E14" s="10"/>
      <c r="F14" s="292"/>
      <c r="G14" s="292"/>
      <c r="H14" s="292"/>
      <c r="I14" s="292"/>
    </row>
    <row r="15" spans="1:11" ht="12.75" customHeight="1" x14ac:dyDescent="0.2">
      <c r="A15" t="s">
        <v>39</v>
      </c>
      <c r="B15" s="10">
        <v>17.100000000000001</v>
      </c>
      <c r="C15" s="10"/>
      <c r="D15" s="10">
        <v>15.5</v>
      </c>
      <c r="E15" s="10">
        <v>19.2</v>
      </c>
      <c r="F15" s="292">
        <v>14.1</v>
      </c>
      <c r="G15" s="292">
        <v>19.3</v>
      </c>
      <c r="H15" s="292"/>
      <c r="I15" s="292">
        <v>27.4</v>
      </c>
    </row>
    <row r="16" spans="1:11" ht="12.75" customHeight="1" x14ac:dyDescent="0.2">
      <c r="A16" t="s">
        <v>40</v>
      </c>
      <c r="B16" s="10">
        <v>111.7</v>
      </c>
      <c r="C16" s="10"/>
      <c r="D16" s="10">
        <v>105.7</v>
      </c>
      <c r="E16" s="10">
        <v>120.8</v>
      </c>
      <c r="F16" s="292">
        <v>118</v>
      </c>
      <c r="G16" s="292">
        <v>145.9</v>
      </c>
      <c r="H16" s="292"/>
      <c r="I16" s="292">
        <v>197</v>
      </c>
    </row>
    <row r="17" spans="1:9" ht="12.75" customHeight="1" x14ac:dyDescent="0.2">
      <c r="A17" t="s">
        <v>41</v>
      </c>
      <c r="B17" s="59">
        <v>77.8</v>
      </c>
      <c r="C17" s="59"/>
      <c r="D17" s="10">
        <v>86.1</v>
      </c>
      <c r="E17" s="10">
        <v>72.3</v>
      </c>
      <c r="F17" s="292">
        <v>71.2</v>
      </c>
      <c r="G17" s="292">
        <v>69.5</v>
      </c>
      <c r="H17" s="292"/>
      <c r="I17" s="292">
        <v>162.6</v>
      </c>
    </row>
    <row r="18" spans="1:9" ht="12.75" customHeight="1" x14ac:dyDescent="0.2">
      <c r="A18" t="s">
        <v>42</v>
      </c>
      <c r="B18" s="10">
        <v>189.1</v>
      </c>
      <c r="C18" s="10"/>
      <c r="D18" s="10">
        <v>129</v>
      </c>
      <c r="E18" s="10">
        <v>231.9</v>
      </c>
      <c r="F18" s="292">
        <v>296.2</v>
      </c>
      <c r="G18" s="292">
        <v>277.3</v>
      </c>
      <c r="H18" s="292"/>
      <c r="I18" s="292">
        <v>210</v>
      </c>
    </row>
    <row r="19" spans="1:9" s="6" customFormat="1" ht="12.75" customHeight="1" x14ac:dyDescent="0.2">
      <c r="A19" s="6" t="s">
        <v>43</v>
      </c>
      <c r="B19" s="11">
        <v>395.7</v>
      </c>
      <c r="C19" s="11"/>
      <c r="D19" s="11">
        <v>336.3</v>
      </c>
      <c r="E19" s="11">
        <v>444.2</v>
      </c>
      <c r="F19" s="293">
        <v>499.5</v>
      </c>
      <c r="G19" s="293">
        <v>512</v>
      </c>
      <c r="H19" s="293"/>
      <c r="I19" s="293">
        <v>597</v>
      </c>
    </row>
    <row r="20" spans="1:9" ht="4.5" customHeight="1" x14ac:dyDescent="0.2">
      <c r="B20" s="24"/>
      <c r="C20" s="24"/>
      <c r="D20" s="24"/>
      <c r="E20" s="24"/>
      <c r="F20" s="294"/>
      <c r="G20" s="294"/>
      <c r="H20" s="294"/>
      <c r="I20" s="294"/>
    </row>
    <row r="21" spans="1:9" ht="12.75" customHeight="1" x14ac:dyDescent="0.2">
      <c r="A21" s="35" t="s">
        <v>44</v>
      </c>
      <c r="B21" s="43">
        <v>3409.1</v>
      </c>
      <c r="C21" s="43"/>
      <c r="D21" s="43">
        <v>3401.7</v>
      </c>
      <c r="E21" s="43">
        <v>3479.9</v>
      </c>
      <c r="F21" s="295">
        <v>3547.7</v>
      </c>
      <c r="G21" s="295">
        <v>3598.5</v>
      </c>
      <c r="H21" s="295"/>
      <c r="I21" s="295">
        <v>5145</v>
      </c>
    </row>
    <row r="22" spans="1:9" ht="12.75" customHeight="1" x14ac:dyDescent="0.2">
      <c r="B22" s="24"/>
      <c r="C22" s="24"/>
      <c r="D22" s="24"/>
      <c r="E22" s="24"/>
      <c r="F22" s="294"/>
      <c r="G22" s="294"/>
      <c r="H22" s="294"/>
      <c r="I22" s="294"/>
    </row>
    <row r="23" spans="1:9" ht="12.75" customHeight="1" x14ac:dyDescent="0.2">
      <c r="A23" s="9" t="s">
        <v>45</v>
      </c>
      <c r="B23" s="24"/>
      <c r="C23" s="24"/>
      <c r="D23" s="24"/>
      <c r="E23" s="24"/>
      <c r="F23" s="294"/>
      <c r="G23" s="294"/>
      <c r="H23" s="294"/>
      <c r="I23" s="294"/>
    </row>
    <row r="24" spans="1:9" ht="4.5" customHeight="1" x14ac:dyDescent="0.2">
      <c r="A24" s="21"/>
      <c r="B24" s="24"/>
      <c r="C24" s="24"/>
      <c r="D24" s="24"/>
      <c r="E24" s="24"/>
      <c r="F24" s="294"/>
      <c r="G24" s="294"/>
      <c r="H24" s="294"/>
      <c r="I24" s="294"/>
    </row>
    <row r="25" spans="1:9" ht="12.75" customHeight="1" x14ac:dyDescent="0.2">
      <c r="A25" s="21" t="s">
        <v>46</v>
      </c>
      <c r="B25" s="24"/>
      <c r="C25" s="24"/>
      <c r="D25" s="24"/>
      <c r="E25" s="24"/>
      <c r="F25" s="294"/>
      <c r="G25" s="294"/>
      <c r="H25" s="294"/>
      <c r="I25" s="294"/>
    </row>
    <row r="26" spans="1:9" ht="12.75" customHeight="1" x14ac:dyDescent="0.2">
      <c r="A26" t="s">
        <v>47</v>
      </c>
      <c r="B26" s="10">
        <v>12.7</v>
      </c>
      <c r="C26" s="10"/>
      <c r="D26" s="10">
        <v>12.7</v>
      </c>
      <c r="E26" s="10">
        <v>12.7</v>
      </c>
      <c r="F26" s="292">
        <v>13</v>
      </c>
      <c r="G26" s="292">
        <v>12.8</v>
      </c>
      <c r="H26" s="292"/>
      <c r="I26" s="292">
        <v>12.8</v>
      </c>
    </row>
    <row r="27" spans="1:9" ht="12.75" customHeight="1" x14ac:dyDescent="0.2">
      <c r="A27" t="s">
        <v>48</v>
      </c>
      <c r="B27" s="10">
        <v>1019.1</v>
      </c>
      <c r="C27" s="10"/>
      <c r="D27" s="10">
        <v>1002</v>
      </c>
      <c r="E27" s="10">
        <v>1004.7</v>
      </c>
      <c r="F27" s="292">
        <v>996.9</v>
      </c>
      <c r="G27" s="292">
        <v>1001.3</v>
      </c>
      <c r="H27" s="292"/>
      <c r="I27" s="292">
        <v>985.7</v>
      </c>
    </row>
    <row r="28" spans="1:9" ht="12.75" customHeight="1" x14ac:dyDescent="0.2">
      <c r="A28" t="s">
        <v>49</v>
      </c>
      <c r="B28" s="10">
        <v>-2404.8000000000002</v>
      </c>
      <c r="C28" s="10"/>
      <c r="D28" s="10">
        <v>-2370.6999999999998</v>
      </c>
      <c r="E28" s="10">
        <v>-2286.1999999999998</v>
      </c>
      <c r="F28" s="292">
        <v>-2275.5</v>
      </c>
      <c r="G28" s="292">
        <v>-2234.1999999999998</v>
      </c>
      <c r="H28" s="292"/>
      <c r="I28" s="292">
        <v>-2242.6999999999998</v>
      </c>
    </row>
    <row r="29" spans="1:9" s="6" customFormat="1" ht="12.75" customHeight="1" x14ac:dyDescent="0.2">
      <c r="A29" s="6" t="s">
        <v>159</v>
      </c>
      <c r="B29" s="11">
        <v>-1373</v>
      </c>
      <c r="C29" s="11"/>
      <c r="D29" s="11">
        <v>-1356</v>
      </c>
      <c r="E29" s="11">
        <v>-1268.8</v>
      </c>
      <c r="F29" s="293">
        <v>-1265.5999999999999</v>
      </c>
      <c r="G29" s="293">
        <v>-1220.0999999999999</v>
      </c>
      <c r="H29" s="293"/>
      <c r="I29" s="293">
        <v>-1244.2</v>
      </c>
    </row>
    <row r="30" spans="1:9" s="6" customFormat="1" ht="12.75" customHeight="1" x14ac:dyDescent="0.2">
      <c r="A30" t="s">
        <v>160</v>
      </c>
      <c r="B30" s="30">
        <v>10.7</v>
      </c>
      <c r="C30" s="30"/>
      <c r="D30" s="30">
        <v>10.7</v>
      </c>
      <c r="E30" s="30">
        <v>10.7</v>
      </c>
      <c r="F30" s="296">
        <v>10.7</v>
      </c>
      <c r="G30" s="296">
        <v>16.7</v>
      </c>
      <c r="H30" s="296"/>
      <c r="I30" s="296">
        <v>16.5</v>
      </c>
    </row>
    <row r="31" spans="1:9" s="6" customFormat="1" ht="12.75" customHeight="1" x14ac:dyDescent="0.2">
      <c r="A31" s="6" t="s">
        <v>161</v>
      </c>
      <c r="B31" s="11">
        <v>-1362.3</v>
      </c>
      <c r="C31" s="11"/>
      <c r="D31" s="11">
        <v>-1345.3</v>
      </c>
      <c r="E31" s="11">
        <v>-1258.0999999999999</v>
      </c>
      <c r="F31" s="293">
        <v>-1254.9000000000001</v>
      </c>
      <c r="G31" s="293">
        <v>-1203.4000000000001</v>
      </c>
      <c r="H31" s="293"/>
      <c r="I31" s="293">
        <v>-1227.7</v>
      </c>
    </row>
    <row r="32" spans="1:9" ht="4.5" customHeight="1" x14ac:dyDescent="0.2">
      <c r="B32" s="10"/>
      <c r="C32" s="10"/>
      <c r="D32" s="10"/>
      <c r="E32" s="10"/>
      <c r="F32" s="292"/>
      <c r="G32" s="292"/>
      <c r="H32" s="292"/>
      <c r="I32" s="292"/>
    </row>
    <row r="33" spans="1:9" ht="12.75" customHeight="1" x14ac:dyDescent="0.2">
      <c r="A33" s="21" t="s">
        <v>50</v>
      </c>
      <c r="B33" s="10"/>
      <c r="C33" s="10"/>
      <c r="D33" s="10"/>
      <c r="E33" s="10"/>
      <c r="F33" s="292"/>
      <c r="G33" s="292"/>
      <c r="H33" s="292"/>
      <c r="I33" s="292"/>
    </row>
    <row r="34" spans="1:9" ht="12.75" customHeight="1" x14ac:dyDescent="0.2">
      <c r="A34" t="s">
        <v>51</v>
      </c>
      <c r="B34" s="10">
        <v>3654.7</v>
      </c>
      <c r="C34" s="10"/>
      <c r="D34" s="10">
        <v>3658.6</v>
      </c>
      <c r="E34" s="10">
        <v>3657.3</v>
      </c>
      <c r="F34" s="292">
        <v>3697.6</v>
      </c>
      <c r="G34" s="292">
        <v>3683.3</v>
      </c>
      <c r="H34" s="292"/>
      <c r="I34" s="292">
        <v>4477.6000000000004</v>
      </c>
    </row>
    <row r="35" spans="1:9" ht="12.75" customHeight="1" x14ac:dyDescent="0.2">
      <c r="A35" t="s">
        <v>52</v>
      </c>
      <c r="B35" s="10">
        <v>114.2</v>
      </c>
      <c r="C35" s="10"/>
      <c r="D35" s="10">
        <v>128.9</v>
      </c>
      <c r="E35" s="79">
        <v>83</v>
      </c>
      <c r="F35" s="297">
        <v>97.6</v>
      </c>
      <c r="G35" s="297">
        <v>57.8</v>
      </c>
      <c r="H35" s="297"/>
      <c r="I35" s="297">
        <v>101.2</v>
      </c>
    </row>
    <row r="36" spans="1:9" ht="12.75" customHeight="1" x14ac:dyDescent="0.2">
      <c r="A36" t="s">
        <v>53</v>
      </c>
      <c r="B36" s="10">
        <v>1.7</v>
      </c>
      <c r="C36" s="10"/>
      <c r="D36" s="10">
        <v>1.4</v>
      </c>
      <c r="E36" s="10">
        <v>1.1000000000000001</v>
      </c>
      <c r="F36" s="292">
        <v>0.9</v>
      </c>
      <c r="G36" s="292">
        <v>0.6</v>
      </c>
      <c r="H36" s="292"/>
      <c r="I36" s="292">
        <v>0.8</v>
      </c>
    </row>
    <row r="37" spans="1:9" ht="12.75" customHeight="1" x14ac:dyDescent="0.2">
      <c r="A37" t="s">
        <v>54</v>
      </c>
      <c r="B37" s="10">
        <v>133.4</v>
      </c>
      <c r="C37" s="10"/>
      <c r="D37" s="10">
        <v>140</v>
      </c>
      <c r="E37" s="10">
        <v>135.5</v>
      </c>
      <c r="F37" s="292">
        <v>136</v>
      </c>
      <c r="G37" s="292">
        <v>124.5</v>
      </c>
      <c r="H37" s="292"/>
      <c r="I37" s="292">
        <v>187.8</v>
      </c>
    </row>
    <row r="38" spans="1:9" ht="12.75" customHeight="1" x14ac:dyDescent="0.2">
      <c r="A38" t="s">
        <v>55</v>
      </c>
      <c r="B38" s="10">
        <v>82.6</v>
      </c>
      <c r="C38" s="10"/>
      <c r="D38" s="10">
        <v>76.2</v>
      </c>
      <c r="E38" s="10">
        <v>73.5</v>
      </c>
      <c r="F38" s="292">
        <v>74.400000000000006</v>
      </c>
      <c r="G38" s="292">
        <v>59.1</v>
      </c>
      <c r="H38" s="292"/>
      <c r="I38" s="292">
        <v>107.3</v>
      </c>
    </row>
    <row r="39" spans="1:9" s="6" customFormat="1" ht="12.75" customHeight="1" x14ac:dyDescent="0.2">
      <c r="A39" s="6" t="s">
        <v>61</v>
      </c>
      <c r="B39" s="11">
        <v>3986.6</v>
      </c>
      <c r="C39" s="11"/>
      <c r="D39" s="11">
        <v>4005.1</v>
      </c>
      <c r="E39" s="11">
        <v>3950.4</v>
      </c>
      <c r="F39" s="293">
        <v>4006.5</v>
      </c>
      <c r="G39" s="293">
        <v>3925.3</v>
      </c>
      <c r="H39" s="293"/>
      <c r="I39" s="293">
        <v>4874.7</v>
      </c>
    </row>
    <row r="40" spans="1:9" ht="4.5" customHeight="1" x14ac:dyDescent="0.2">
      <c r="B40" s="10"/>
      <c r="C40" s="10"/>
      <c r="D40" s="10"/>
      <c r="E40" s="10"/>
      <c r="F40" s="292"/>
      <c r="G40" s="292"/>
      <c r="H40" s="292"/>
      <c r="I40" s="292"/>
    </row>
    <row r="41" spans="1:9" ht="12.75" customHeight="1" x14ac:dyDescent="0.2">
      <c r="A41" s="21" t="s">
        <v>56</v>
      </c>
      <c r="B41" s="10"/>
      <c r="C41" s="10"/>
      <c r="D41" s="10"/>
      <c r="E41" s="10"/>
      <c r="F41" s="292"/>
      <c r="G41" s="292"/>
      <c r="H41" s="292"/>
      <c r="I41" s="292"/>
    </row>
    <row r="42" spans="1:9" ht="12.75" customHeight="1" x14ac:dyDescent="0.2">
      <c r="A42" t="s">
        <v>51</v>
      </c>
      <c r="B42" s="10">
        <v>78.8</v>
      </c>
      <c r="C42" s="10"/>
      <c r="D42" s="10">
        <v>79.8</v>
      </c>
      <c r="E42" s="10">
        <v>91.4</v>
      </c>
      <c r="F42" s="292">
        <v>80.599999999999994</v>
      </c>
      <c r="G42" s="292">
        <v>110.6</v>
      </c>
      <c r="H42" s="292"/>
      <c r="I42" s="292">
        <v>495.9</v>
      </c>
    </row>
    <row r="43" spans="1:9" ht="12.75" customHeight="1" x14ac:dyDescent="0.2">
      <c r="A43" t="s">
        <v>57</v>
      </c>
      <c r="B43" s="10">
        <v>114.4</v>
      </c>
      <c r="C43" s="10"/>
      <c r="D43" s="10">
        <v>128.6</v>
      </c>
      <c r="E43" s="10">
        <v>109.5</v>
      </c>
      <c r="F43" s="292">
        <v>128.1</v>
      </c>
      <c r="G43" s="292">
        <v>133.5</v>
      </c>
      <c r="H43" s="292"/>
      <c r="I43" s="292">
        <v>197.4</v>
      </c>
    </row>
    <row r="44" spans="1:9" ht="12.75" customHeight="1" x14ac:dyDescent="0.2">
      <c r="A44" t="s">
        <v>58</v>
      </c>
      <c r="B44" s="10">
        <v>325.2</v>
      </c>
      <c r="C44" s="10"/>
      <c r="D44" s="10">
        <v>319.39999999999998</v>
      </c>
      <c r="E44" s="10">
        <v>332.9</v>
      </c>
      <c r="F44" s="292">
        <v>311.2</v>
      </c>
      <c r="G44" s="292">
        <v>350.2</v>
      </c>
      <c r="H44" s="292"/>
      <c r="I44" s="292">
        <v>534</v>
      </c>
    </row>
    <row r="45" spans="1:9" ht="12.75" customHeight="1" x14ac:dyDescent="0.2">
      <c r="A45" t="s">
        <v>53</v>
      </c>
      <c r="B45" s="10">
        <v>73</v>
      </c>
      <c r="C45" s="10"/>
      <c r="D45" s="10">
        <v>74.900000000000006</v>
      </c>
      <c r="E45" s="10">
        <v>75.900000000000006</v>
      </c>
      <c r="F45" s="292">
        <v>72</v>
      </c>
      <c r="G45" s="292">
        <v>73.599999999999994</v>
      </c>
      <c r="H45" s="292"/>
      <c r="I45" s="292">
        <v>104.2</v>
      </c>
    </row>
    <row r="46" spans="1:9" ht="12.75" customHeight="1" x14ac:dyDescent="0.2">
      <c r="A46" t="s">
        <v>35</v>
      </c>
      <c r="B46" s="10">
        <v>28.4</v>
      </c>
      <c r="C46" s="10"/>
      <c r="D46" s="10">
        <v>26.9</v>
      </c>
      <c r="E46" s="10">
        <v>24.3</v>
      </c>
      <c r="F46" s="292">
        <v>25.4</v>
      </c>
      <c r="G46" s="292">
        <v>6.2</v>
      </c>
      <c r="H46" s="292"/>
      <c r="I46" s="292">
        <v>12.9</v>
      </c>
    </row>
    <row r="47" spans="1:9" ht="12.75" customHeight="1" x14ac:dyDescent="0.2">
      <c r="A47" s="31" t="s">
        <v>92</v>
      </c>
      <c r="B47" s="10">
        <v>165</v>
      </c>
      <c r="C47" s="10"/>
      <c r="D47" s="10">
        <v>112.3</v>
      </c>
      <c r="E47" s="10">
        <v>153.6</v>
      </c>
      <c r="F47" s="292">
        <v>178.8</v>
      </c>
      <c r="G47" s="292">
        <v>202.5</v>
      </c>
      <c r="H47" s="292"/>
      <c r="I47" s="292">
        <v>153.6</v>
      </c>
    </row>
    <row r="48" spans="1:9" s="6" customFormat="1" ht="12.75" customHeight="1" x14ac:dyDescent="0.2">
      <c r="A48" s="6" t="s">
        <v>59</v>
      </c>
      <c r="B48" s="11">
        <v>784.8</v>
      </c>
      <c r="C48" s="11"/>
      <c r="D48" s="11">
        <v>741.9</v>
      </c>
      <c r="E48" s="11">
        <v>787.6</v>
      </c>
      <c r="F48" s="293">
        <v>796.1</v>
      </c>
      <c r="G48" s="293">
        <v>876.6</v>
      </c>
      <c r="H48" s="293"/>
      <c r="I48" s="293">
        <v>1498</v>
      </c>
    </row>
    <row r="49" spans="1:9" ht="4.5" customHeight="1" x14ac:dyDescent="0.2">
      <c r="B49" s="24"/>
      <c r="C49" s="24"/>
      <c r="D49" s="24"/>
      <c r="E49" s="24"/>
      <c r="F49" s="294"/>
      <c r="G49" s="294"/>
      <c r="H49" s="294"/>
      <c r="I49" s="294"/>
    </row>
    <row r="50" spans="1:9" ht="12.75" customHeight="1" x14ac:dyDescent="0.2">
      <c r="A50" s="38" t="s">
        <v>91</v>
      </c>
      <c r="B50" s="46">
        <v>4771.3999999999996</v>
      </c>
      <c r="C50" s="46"/>
      <c r="D50" s="46">
        <v>4747</v>
      </c>
      <c r="E50" s="46">
        <v>4738</v>
      </c>
      <c r="F50" s="298">
        <v>4802.6000000000004</v>
      </c>
      <c r="G50" s="298">
        <v>4801.8999999999996</v>
      </c>
      <c r="H50" s="298"/>
      <c r="I50" s="298">
        <v>6372.7</v>
      </c>
    </row>
    <row r="51" spans="1:9" ht="4.5" customHeight="1" x14ac:dyDescent="0.2">
      <c r="B51" s="24"/>
      <c r="C51" s="24"/>
      <c r="D51" s="24"/>
      <c r="E51" s="24"/>
      <c r="F51" s="294"/>
      <c r="G51" s="294"/>
      <c r="H51" s="294"/>
      <c r="I51" s="294"/>
    </row>
    <row r="52" spans="1:9" ht="12.75" customHeight="1" x14ac:dyDescent="0.2">
      <c r="A52" s="35" t="s">
        <v>60</v>
      </c>
      <c r="B52" s="43">
        <v>3409.1</v>
      </c>
      <c r="C52" s="43"/>
      <c r="D52" s="43">
        <v>3401.7</v>
      </c>
      <c r="E52" s="43">
        <v>3479.9</v>
      </c>
      <c r="F52" s="295">
        <v>3547.7</v>
      </c>
      <c r="G52" s="295">
        <v>3598.5</v>
      </c>
      <c r="H52" s="295"/>
      <c r="I52" s="295">
        <v>5145</v>
      </c>
    </row>
    <row r="53" spans="1:9" s="28" customFormat="1" ht="12.75" customHeight="1" x14ac:dyDescent="0.2">
      <c r="A53" s="128"/>
      <c r="B53" s="129"/>
      <c r="C53" s="129"/>
      <c r="D53" s="129"/>
      <c r="E53" s="129"/>
      <c r="F53" s="129"/>
      <c r="G53" s="129"/>
      <c r="H53" s="129"/>
      <c r="I53" s="129"/>
    </row>
    <row r="54" spans="1:9" ht="12.75" customHeight="1" x14ac:dyDescent="0.2">
      <c r="C54"/>
      <c r="D54"/>
      <c r="E54"/>
      <c r="F54"/>
      <c r="G54"/>
      <c r="H54"/>
      <c r="I54"/>
    </row>
    <row r="55" spans="1:9" ht="12.75" customHeight="1" x14ac:dyDescent="0.2">
      <c r="A55" s="9" t="s">
        <v>216</v>
      </c>
      <c r="C55"/>
      <c r="D55"/>
      <c r="E55"/>
      <c r="F55"/>
      <c r="G55"/>
      <c r="H55"/>
      <c r="I55"/>
    </row>
    <row r="56" spans="1:9" ht="7.5" customHeight="1" x14ac:dyDescent="0.2">
      <c r="A56" s="9"/>
      <c r="C56"/>
      <c r="D56"/>
      <c r="E56"/>
      <c r="F56"/>
      <c r="G56"/>
      <c r="H56"/>
      <c r="I56"/>
    </row>
    <row r="57" spans="1:9" ht="24.75" customHeight="1" thickBot="1" x14ac:dyDescent="0.25">
      <c r="A57" s="100" t="s">
        <v>315</v>
      </c>
      <c r="B57" s="99" t="s">
        <v>325</v>
      </c>
      <c r="C57" s="99"/>
      <c r="D57" s="99" t="s">
        <v>350</v>
      </c>
      <c r="E57" s="99" t="s">
        <v>367</v>
      </c>
      <c r="F57" s="99" t="s">
        <v>383</v>
      </c>
      <c r="G57" s="99" t="s">
        <v>411</v>
      </c>
      <c r="H57" s="99"/>
      <c r="I57" s="99" t="s">
        <v>478</v>
      </c>
    </row>
    <row r="58" spans="1:9" x14ac:dyDescent="0.2">
      <c r="B58" s="10"/>
      <c r="C58" s="10"/>
      <c r="D58" s="10"/>
      <c r="E58" s="10"/>
      <c r="F58" s="10"/>
      <c r="G58" s="10"/>
      <c r="H58" s="10"/>
      <c r="I58" s="10"/>
    </row>
    <row r="59" spans="1:9" x14ac:dyDescent="0.2">
      <c r="A59" s="31" t="s">
        <v>217</v>
      </c>
      <c r="B59" s="116">
        <v>3256.9999999899997</v>
      </c>
      <c r="C59" s="116"/>
      <c r="D59" s="116">
        <v>3256.9999999899997</v>
      </c>
      <c r="E59" s="116">
        <v>3256.9999999899997</v>
      </c>
      <c r="F59" s="292">
        <v>3287</v>
      </c>
      <c r="G59" s="292">
        <v>3287</v>
      </c>
      <c r="H59" s="292"/>
      <c r="I59" s="292">
        <v>4504</v>
      </c>
    </row>
    <row r="60" spans="1:9" x14ac:dyDescent="0.2">
      <c r="A60" s="31" t="s">
        <v>221</v>
      </c>
      <c r="B60" s="116">
        <v>62.303763310000001</v>
      </c>
      <c r="C60" s="116"/>
      <c r="D60" s="116">
        <v>61.840179579999997</v>
      </c>
      <c r="E60" s="116">
        <v>61.369337950000002</v>
      </c>
      <c r="F60" s="292">
        <v>60.891124820000002</v>
      </c>
      <c r="G60" s="292">
        <v>31.1</v>
      </c>
      <c r="H60" s="292"/>
      <c r="I60" s="292">
        <v>31.1</v>
      </c>
    </row>
    <row r="61" spans="1:9" x14ac:dyDescent="0.2">
      <c r="A61" s="31" t="s">
        <v>218</v>
      </c>
      <c r="B61" s="116">
        <v>97.385413754361153</v>
      </c>
      <c r="C61" s="116"/>
      <c r="D61" s="116">
        <v>98.888776164361119</v>
      </c>
      <c r="E61" s="116">
        <v>100.29248657539773</v>
      </c>
      <c r="F61" s="292">
        <v>102.54613129367</v>
      </c>
      <c r="G61" s="292">
        <v>104.4</v>
      </c>
      <c r="H61" s="292"/>
      <c r="I61" s="292">
        <v>110.20469606548065</v>
      </c>
    </row>
    <row r="62" spans="1:9" x14ac:dyDescent="0.2">
      <c r="A62" s="31" t="s">
        <v>541</v>
      </c>
      <c r="B62" s="284">
        <v>0</v>
      </c>
      <c r="C62" s="284"/>
      <c r="D62" s="284">
        <v>0</v>
      </c>
      <c r="E62" s="284">
        <v>0</v>
      </c>
      <c r="F62" s="284">
        <v>0</v>
      </c>
      <c r="G62" s="284">
        <v>0</v>
      </c>
      <c r="H62" s="292"/>
      <c r="I62" s="292">
        <v>-261.00645947871061</v>
      </c>
    </row>
    <row r="63" spans="1:9" x14ac:dyDescent="0.2">
      <c r="A63" s="31" t="s">
        <v>42</v>
      </c>
      <c r="B63" s="170">
        <v>-189.07599999999999</v>
      </c>
      <c r="C63" s="170"/>
      <c r="D63" s="170">
        <v>-129.024</v>
      </c>
      <c r="E63" s="170">
        <v>-231.90033600000001</v>
      </c>
      <c r="F63" s="303">
        <v>-296.15899999999999</v>
      </c>
      <c r="G63" s="303">
        <v>-277.3</v>
      </c>
      <c r="H63" s="303"/>
      <c r="I63" s="303">
        <v>-210</v>
      </c>
    </row>
    <row r="64" spans="1:9" s="38" customFormat="1" x14ac:dyDescent="0.2">
      <c r="A64" s="38" t="s">
        <v>219</v>
      </c>
      <c r="B64" s="171">
        <v>3227.6131770543607</v>
      </c>
      <c r="C64" s="171"/>
      <c r="D64" s="171">
        <v>3288.7049557343607</v>
      </c>
      <c r="E64" s="171">
        <v>3186.7614885153971</v>
      </c>
      <c r="F64" s="304">
        <v>3154.2782561136701</v>
      </c>
      <c r="G64" s="304">
        <v>3145.2</v>
      </c>
      <c r="H64" s="304"/>
      <c r="I64" s="304">
        <v>4174.2982365867701</v>
      </c>
    </row>
    <row r="65" spans="1:9" ht="5.25" customHeight="1" x14ac:dyDescent="0.2">
      <c r="A65" s="31"/>
      <c r="B65" s="28"/>
      <c r="F65" s="305"/>
      <c r="G65" s="305"/>
      <c r="H65" s="305"/>
      <c r="I65" s="305"/>
    </row>
    <row r="66" spans="1:9" x14ac:dyDescent="0.2">
      <c r="A66" s="31" t="s">
        <v>220</v>
      </c>
      <c r="B66" s="79">
        <v>869.01</v>
      </c>
      <c r="C66" s="79"/>
      <c r="D66" s="79">
        <v>882.55997106000041</v>
      </c>
      <c r="E66" s="79">
        <v>942.23199999999997</v>
      </c>
      <c r="F66" s="297">
        <v>959.09400000000005</v>
      </c>
      <c r="G66" s="297">
        <v>928.1</v>
      </c>
      <c r="H66" s="297"/>
      <c r="I66" s="292">
        <v>1044.0258379148424</v>
      </c>
    </row>
    <row r="67" spans="1:9" ht="5.25" customHeight="1" x14ac:dyDescent="0.2">
      <c r="A67" s="31"/>
      <c r="B67" s="28"/>
      <c r="F67" s="305"/>
      <c r="G67" s="305"/>
      <c r="H67" s="305"/>
      <c r="I67" s="305"/>
    </row>
    <row r="68" spans="1:9" ht="12" customHeight="1" x14ac:dyDescent="0.2">
      <c r="A68" s="357" t="s">
        <v>216</v>
      </c>
      <c r="B68" s="358">
        <v>3.7141266234615951</v>
      </c>
      <c r="C68" s="358"/>
      <c r="D68" s="358">
        <v>3.7263246278714126</v>
      </c>
      <c r="E68" s="358">
        <v>3.3821410104044412</v>
      </c>
      <c r="F68" s="359">
        <v>3.2888103315354593</v>
      </c>
      <c r="G68" s="359">
        <v>3.3888589591638829</v>
      </c>
      <c r="H68" s="359"/>
      <c r="I68" s="359">
        <v>3.9982710053649582</v>
      </c>
    </row>
    <row r="69" spans="1:9" x14ac:dyDescent="0.2">
      <c r="A69" s="31"/>
      <c r="B69" s="115"/>
      <c r="C69" s="79"/>
      <c r="D69" s="79"/>
      <c r="E69" s="79"/>
      <c r="F69" s="79"/>
      <c r="G69" s="79"/>
      <c r="H69" s="287"/>
      <c r="I69" s="287"/>
    </row>
    <row r="71" spans="1:9" ht="24.75" customHeight="1" x14ac:dyDescent="0.2">
      <c r="A71" s="302"/>
      <c r="B71" s="302"/>
      <c r="C71" s="239"/>
      <c r="D71" s="239"/>
      <c r="E71" s="239"/>
      <c r="F71" s="239"/>
      <c r="G71" s="239"/>
      <c r="H71" s="288"/>
      <c r="I71" s="288"/>
    </row>
  </sheetData>
  <phoneticPr fontId="2" type="noConversion"/>
  <hyperlinks>
    <hyperlink ref="K2" location="Home!Print_Area" display="Return to Home page" xr:uid="{00000000-0004-0000-0900-000000000000}"/>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1"/>
    <pageSetUpPr fitToPage="1"/>
  </sheetPr>
  <dimension ref="A1:T24"/>
  <sheetViews>
    <sheetView showGridLines="0" zoomScale="90" zoomScaleNormal="90" workbookViewId="0">
      <selection activeCell="I23" sqref="I23:I24"/>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7" width="11.6640625" style="75" customWidth="1"/>
    <col min="18" max="18" width="9.33203125" style="56"/>
    <col min="19" max="19" width="21.5" style="55" customWidth="1"/>
    <col min="20" max="16384" width="9.33203125" style="55"/>
  </cols>
  <sheetData>
    <row r="1" spans="1:20" ht="28.5" customHeight="1" thickBot="1" x14ac:dyDescent="0.25"/>
    <row r="2" spans="1:20"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93</v>
      </c>
      <c r="N2" s="345"/>
      <c r="O2" s="345"/>
      <c r="P2" s="345"/>
      <c r="Q2" s="345"/>
      <c r="R2" s="58"/>
      <c r="S2" s="69" t="s">
        <v>70</v>
      </c>
    </row>
    <row r="3" spans="1:20" ht="12.75" customHeight="1" x14ac:dyDescent="0.2"/>
    <row r="4" spans="1:20" ht="16.5" customHeight="1" x14ac:dyDescent="0.2">
      <c r="A4" s="138" t="s">
        <v>420</v>
      </c>
      <c r="B4" s="119"/>
      <c r="C4" s="119"/>
      <c r="D4" s="119"/>
      <c r="E4" s="119"/>
      <c r="F4" s="119"/>
      <c r="G4" s="119"/>
      <c r="H4" s="119"/>
      <c r="I4" s="119"/>
      <c r="J4" s="119"/>
      <c r="K4" s="119"/>
      <c r="L4" s="119"/>
      <c r="M4" s="119"/>
      <c r="N4" s="360"/>
      <c r="O4" s="360"/>
      <c r="P4" s="360"/>
      <c r="Q4" s="360"/>
    </row>
    <row r="5" spans="1:20" ht="12.75" customHeight="1" x14ac:dyDescent="0.2">
      <c r="A5" s="48" t="s">
        <v>108</v>
      </c>
      <c r="B5" s="173">
        <v>1.522</v>
      </c>
      <c r="C5" s="173">
        <v>1.7060000000000002</v>
      </c>
      <c r="D5" s="173">
        <v>4.1199999999999992</v>
      </c>
      <c r="E5" s="173">
        <v>5.258</v>
      </c>
      <c r="F5" s="173"/>
      <c r="G5" s="173">
        <v>3.2280000000000002</v>
      </c>
      <c r="H5" s="173">
        <v>7.3479999999999999</v>
      </c>
      <c r="I5" s="267">
        <v>12.606</v>
      </c>
      <c r="J5" s="267"/>
      <c r="K5" s="267">
        <v>8.2210000000000001</v>
      </c>
      <c r="L5" s="173"/>
      <c r="M5" s="187">
        <v>4.4014454664914586</v>
      </c>
      <c r="N5" s="351"/>
      <c r="O5" s="351"/>
      <c r="P5" s="351"/>
      <c r="Q5" s="351"/>
      <c r="R5" s="118"/>
      <c r="S5" s="103"/>
      <c r="T5" s="103"/>
    </row>
    <row r="6" spans="1:20" ht="12.75" customHeight="1" x14ac:dyDescent="0.2">
      <c r="A6" s="48" t="s">
        <v>109</v>
      </c>
      <c r="B6" s="173">
        <v>14.71</v>
      </c>
      <c r="C6" s="173">
        <v>14.824999999999999</v>
      </c>
      <c r="D6" s="173">
        <v>15.4</v>
      </c>
      <c r="E6" s="173">
        <v>18.696999999999996</v>
      </c>
      <c r="F6" s="173"/>
      <c r="G6" s="173">
        <v>29.535</v>
      </c>
      <c r="H6" s="173">
        <v>44.859000000000002</v>
      </c>
      <c r="I6" s="267">
        <v>63.555999999999997</v>
      </c>
      <c r="J6" s="267"/>
      <c r="K6" s="267">
        <v>17.763999999999999</v>
      </c>
      <c r="L6" s="173"/>
      <c r="M6" s="53">
        <v>0.20761386811692706</v>
      </c>
      <c r="N6" s="355"/>
      <c r="O6" s="355"/>
      <c r="P6" s="355"/>
      <c r="Q6" s="355"/>
      <c r="R6" s="118"/>
      <c r="S6" s="103"/>
      <c r="T6" s="103"/>
    </row>
    <row r="7" spans="1:20" ht="12.75" customHeight="1" x14ac:dyDescent="0.2">
      <c r="A7" s="48" t="s">
        <v>110</v>
      </c>
      <c r="B7" s="173">
        <v>19.088000000000001</v>
      </c>
      <c r="C7" s="173">
        <v>28.016999999999996</v>
      </c>
      <c r="D7" s="173">
        <v>37.202000000000005</v>
      </c>
      <c r="E7" s="173">
        <v>58.073999999999998</v>
      </c>
      <c r="F7" s="173"/>
      <c r="G7" s="173">
        <v>47.104999999999997</v>
      </c>
      <c r="H7" s="173">
        <v>84.307000000000002</v>
      </c>
      <c r="I7" s="267">
        <v>142.381</v>
      </c>
      <c r="J7" s="267"/>
      <c r="K7" s="267">
        <v>32.097000000000001</v>
      </c>
      <c r="L7" s="173"/>
      <c r="M7" s="187">
        <v>0.68152766135792109</v>
      </c>
      <c r="N7" s="351"/>
      <c r="O7" s="351"/>
      <c r="P7" s="351"/>
      <c r="Q7" s="351"/>
      <c r="R7" s="118"/>
      <c r="S7" s="103"/>
      <c r="T7" s="103"/>
    </row>
    <row r="8" spans="1:20" ht="12.75" customHeight="1" x14ac:dyDescent="0.2">
      <c r="A8" s="48" t="s">
        <v>137</v>
      </c>
      <c r="B8" s="267" t="s">
        <v>480</v>
      </c>
      <c r="C8" s="267">
        <v>27</v>
      </c>
      <c r="D8" s="267">
        <v>30.78</v>
      </c>
      <c r="E8" s="173">
        <v>52.930999999999997</v>
      </c>
      <c r="F8" s="267"/>
      <c r="G8" s="267">
        <v>81.3</v>
      </c>
      <c r="H8" s="267">
        <v>112.08</v>
      </c>
      <c r="I8" s="267">
        <v>165.011</v>
      </c>
      <c r="J8" s="267"/>
      <c r="K8" s="267" t="s">
        <v>519</v>
      </c>
      <c r="L8" s="267"/>
      <c r="M8" s="187">
        <v>1.3996316758747702</v>
      </c>
      <c r="N8" s="351"/>
      <c r="O8" s="351"/>
      <c r="P8" s="351"/>
      <c r="Q8" s="351"/>
      <c r="R8" s="118"/>
      <c r="S8" s="103"/>
      <c r="T8" s="103"/>
    </row>
    <row r="9" spans="1:20" ht="8.25" customHeight="1" x14ac:dyDescent="0.2">
      <c r="B9" s="119"/>
      <c r="C9" s="119"/>
      <c r="D9" s="119"/>
      <c r="E9" s="119"/>
      <c r="F9" s="119"/>
      <c r="G9" s="119"/>
      <c r="H9" s="119"/>
      <c r="I9" s="119"/>
      <c r="J9" s="119"/>
      <c r="K9" s="119"/>
      <c r="L9" s="119"/>
      <c r="M9" s="119"/>
      <c r="N9" s="360"/>
      <c r="O9" s="360"/>
      <c r="P9" s="360"/>
      <c r="Q9" s="360"/>
    </row>
    <row r="10" spans="1:20" ht="12" customHeight="1" x14ac:dyDescent="0.2">
      <c r="A10" s="37" t="s">
        <v>116</v>
      </c>
      <c r="B10" s="191">
        <v>89.62</v>
      </c>
      <c r="C10" s="191">
        <v>71.548000000000002</v>
      </c>
      <c r="D10" s="191">
        <v>87.50200000000001</v>
      </c>
      <c r="E10" s="191">
        <v>134.95999999999998</v>
      </c>
      <c r="F10" s="191"/>
      <c r="G10" s="191">
        <v>161.05699999999999</v>
      </c>
      <c r="H10" s="191">
        <v>248.59399999999999</v>
      </c>
      <c r="I10" s="191">
        <v>383.55399999999997</v>
      </c>
      <c r="J10" s="191"/>
      <c r="K10" s="191">
        <v>188.38200000000001</v>
      </c>
      <c r="L10" s="191"/>
      <c r="M10" s="185">
        <v>1.1020084802499444</v>
      </c>
      <c r="N10" s="346"/>
      <c r="O10" s="346"/>
      <c r="P10" s="346"/>
      <c r="Q10" s="346"/>
      <c r="R10" s="118"/>
      <c r="S10" s="103"/>
      <c r="T10" s="103"/>
    </row>
    <row r="11" spans="1:20" s="48" customFormat="1" ht="12" customHeight="1" x14ac:dyDescent="0.2">
      <c r="A11" s="39" t="s">
        <v>117</v>
      </c>
      <c r="B11" s="243">
        <v>0.20213152203572532</v>
      </c>
      <c r="C11" s="243">
        <v>0.15920717395229403</v>
      </c>
      <c r="D11" s="243">
        <v>0.19123946567821801</v>
      </c>
      <c r="E11" s="243">
        <v>0.29208881555176064</v>
      </c>
      <c r="F11" s="243"/>
      <c r="G11" s="243">
        <v>0.180544625821972</v>
      </c>
      <c r="H11" s="243">
        <v>0.18418586180096036</v>
      </c>
      <c r="I11" s="243">
        <v>0.21053013585418759</v>
      </c>
      <c r="J11" s="243"/>
      <c r="K11" s="243">
        <v>0.34096289592760182</v>
      </c>
      <c r="L11" s="243"/>
      <c r="M11" s="243"/>
      <c r="N11" s="350"/>
      <c r="O11" s="350"/>
      <c r="P11" s="350"/>
      <c r="Q11" s="350"/>
      <c r="R11" s="70"/>
    </row>
    <row r="12" spans="1:20" x14ac:dyDescent="0.2">
      <c r="B12" s="119"/>
      <c r="C12" s="119"/>
      <c r="D12" s="119"/>
      <c r="E12" s="119"/>
      <c r="F12" s="119"/>
      <c r="G12" s="119"/>
      <c r="H12" s="119"/>
      <c r="I12" s="119"/>
      <c r="J12" s="119"/>
      <c r="K12" s="119"/>
      <c r="L12" s="119"/>
      <c r="M12" s="119"/>
      <c r="N12" s="360"/>
      <c r="O12" s="360"/>
      <c r="P12" s="360"/>
      <c r="Q12" s="360"/>
    </row>
    <row r="15" spans="1:20" ht="20.25" customHeight="1" x14ac:dyDescent="0.2">
      <c r="A15" s="371" t="s">
        <v>481</v>
      </c>
      <c r="B15" s="371"/>
      <c r="C15" s="371"/>
      <c r="D15" s="371"/>
      <c r="E15" s="371"/>
      <c r="F15" s="371"/>
      <c r="G15" s="371"/>
      <c r="H15" s="371"/>
      <c r="I15" s="371"/>
      <c r="J15" s="371"/>
      <c r="K15" s="371"/>
      <c r="L15" s="371"/>
      <c r="M15" s="371"/>
      <c r="N15" s="288"/>
      <c r="O15" s="288"/>
      <c r="P15" s="288"/>
      <c r="Q15" s="288"/>
    </row>
    <row r="16" spans="1:20" ht="4.5" customHeight="1" x14ac:dyDescent="0.2">
      <c r="A16" s="329"/>
      <c r="B16" s="329"/>
      <c r="C16" s="329"/>
      <c r="D16" s="329"/>
      <c r="E16" s="329"/>
      <c r="F16" s="329"/>
      <c r="G16" s="329"/>
      <c r="H16" s="329"/>
      <c r="I16" s="329"/>
      <c r="J16" s="329"/>
      <c r="K16" s="329"/>
      <c r="L16" s="329"/>
      <c r="M16" s="329"/>
      <c r="N16" s="288"/>
      <c r="O16" s="288"/>
      <c r="P16" s="288"/>
      <c r="Q16" s="288"/>
    </row>
    <row r="17" spans="1:17" ht="40.5" customHeight="1" x14ac:dyDescent="0.2">
      <c r="A17" s="371" t="s">
        <v>482</v>
      </c>
      <c r="B17" s="371"/>
      <c r="C17" s="371"/>
      <c r="D17" s="371"/>
      <c r="E17" s="371"/>
      <c r="F17" s="371"/>
      <c r="G17" s="371"/>
      <c r="H17" s="371"/>
      <c r="I17" s="371"/>
      <c r="J17" s="371"/>
      <c r="K17" s="371"/>
      <c r="L17" s="371"/>
      <c r="M17" s="371"/>
      <c r="N17" s="288"/>
      <c r="O17" s="288"/>
      <c r="P17" s="288"/>
      <c r="Q17" s="288"/>
    </row>
    <row r="19" spans="1:17" x14ac:dyDescent="0.2">
      <c r="D19" s="57"/>
      <c r="E19" s="57"/>
    </row>
    <row r="24" spans="1:17" x14ac:dyDescent="0.2">
      <c r="I24" s="362"/>
    </row>
  </sheetData>
  <mergeCells count="2">
    <mergeCell ref="A15:M15"/>
    <mergeCell ref="A17:M17"/>
  </mergeCells>
  <hyperlinks>
    <hyperlink ref="S2" location="Home!Print_Area" display="Return to Home page" xr:uid="{00000000-0004-0000-0A00-000000000000}"/>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C000"/>
    <pageSetUpPr fitToPage="1"/>
  </sheetPr>
  <dimension ref="A1:P56"/>
  <sheetViews>
    <sheetView showGridLines="0" zoomScale="90" zoomScaleNormal="90" workbookViewId="0">
      <pane xSplit="1" ySplit="2" topLeftCell="B12" activePane="bottomRight" state="frozen"/>
      <selection activeCell="C15" sqref="C15:G15"/>
      <selection pane="topRight" activeCell="C15" sqref="C15:G15"/>
      <selection pane="bottomLeft" activeCell="C15" sqref="C15:G15"/>
      <selection pane="bottomRight" activeCell="C23" sqref="C23"/>
    </sheetView>
  </sheetViews>
  <sheetFormatPr defaultRowHeight="11.25" x14ac:dyDescent="0.2"/>
  <cols>
    <col min="1" max="1" width="63.6640625" customWidth="1"/>
    <col min="2" max="5" width="11.6640625" customWidth="1"/>
    <col min="6" max="6" width="3.33203125" customWidth="1"/>
    <col min="7" max="7" width="11.6640625" customWidth="1"/>
    <col min="8" max="8" width="3.33203125" customWidth="1"/>
    <col min="9" max="9" width="11.6640625" style="16" customWidth="1"/>
    <col min="10" max="11" width="9.5" customWidth="1"/>
    <col min="14" max="14" width="22.33203125" customWidth="1"/>
  </cols>
  <sheetData>
    <row r="1" spans="1:14" ht="28.5" customHeight="1" thickBot="1" x14ac:dyDescent="0.25">
      <c r="A1" s="20"/>
      <c r="C1" s="97"/>
      <c r="D1" s="97"/>
      <c r="E1" s="97"/>
      <c r="F1" s="97"/>
      <c r="G1" s="97"/>
    </row>
    <row r="2" spans="1:14" s="14" customFormat="1" ht="25.5" customHeight="1" thickTop="1" thickBot="1" x14ac:dyDescent="0.25">
      <c r="A2" s="86"/>
      <c r="B2" s="87" t="s">
        <v>350</v>
      </c>
      <c r="C2" s="87" t="s">
        <v>367</v>
      </c>
      <c r="D2" s="99" t="s">
        <v>383</v>
      </c>
      <c r="E2" s="99" t="s">
        <v>411</v>
      </c>
      <c r="F2" s="99"/>
      <c r="G2" s="99" t="s">
        <v>478</v>
      </c>
      <c r="H2" s="87"/>
      <c r="I2" s="101" t="s">
        <v>1</v>
      </c>
      <c r="N2" s="69" t="s">
        <v>70</v>
      </c>
    </row>
    <row r="3" spans="1:14" ht="12.75" customHeight="1" x14ac:dyDescent="0.2"/>
    <row r="4" spans="1:14" s="3" customFormat="1" ht="12.75" customHeight="1" x14ac:dyDescent="0.2">
      <c r="A4" s="8" t="s">
        <v>95</v>
      </c>
      <c r="I4" s="62"/>
    </row>
    <row r="5" spans="1:14" s="3" customFormat="1" ht="4.5" customHeight="1" x14ac:dyDescent="0.2">
      <c r="B5" s="4"/>
      <c r="C5" s="4"/>
      <c r="D5" s="4"/>
      <c r="E5" s="4"/>
      <c r="F5" s="4"/>
      <c r="G5" s="4"/>
      <c r="H5" s="4"/>
      <c r="I5" s="62"/>
    </row>
    <row r="6" spans="1:14" s="1" customFormat="1" ht="12.75" customHeight="1" x14ac:dyDescent="0.2">
      <c r="A6" s="2" t="s">
        <v>431</v>
      </c>
      <c r="B6" s="47">
        <v>2921100</v>
      </c>
      <c r="C6" s="47">
        <v>2926000</v>
      </c>
      <c r="D6" s="47">
        <v>2930800</v>
      </c>
      <c r="E6" s="47">
        <v>2935700</v>
      </c>
      <c r="F6" s="47"/>
      <c r="G6" s="47">
        <v>2953500</v>
      </c>
      <c r="H6" s="47"/>
      <c r="I6" s="94">
        <v>0.01</v>
      </c>
      <c r="J6" s="22"/>
      <c r="K6" s="22"/>
      <c r="L6" s="22"/>
    </row>
    <row r="7" spans="1:14" s="1" customFormat="1" ht="12.75" customHeight="1" x14ac:dyDescent="0.2">
      <c r="A7" s="2"/>
      <c r="B7" s="22"/>
      <c r="C7" s="22"/>
      <c r="D7" s="22"/>
      <c r="E7" s="22"/>
      <c r="F7" s="22"/>
      <c r="G7" s="22"/>
      <c r="H7" s="22"/>
      <c r="I7" s="92"/>
      <c r="J7" s="22"/>
      <c r="K7" s="22"/>
      <c r="L7" s="22"/>
    </row>
    <row r="8" spans="1:14" ht="12.75" customHeight="1" x14ac:dyDescent="0.2">
      <c r="A8" s="8" t="s">
        <v>341</v>
      </c>
      <c r="B8" s="22"/>
      <c r="C8" s="22"/>
      <c r="D8" s="22"/>
      <c r="E8" s="22"/>
      <c r="F8" s="22"/>
      <c r="G8" s="22"/>
      <c r="H8" s="22"/>
      <c r="I8" s="92"/>
      <c r="J8" s="22"/>
      <c r="K8" s="22"/>
      <c r="L8" s="22"/>
    </row>
    <row r="9" spans="1:14" s="12" customFormat="1" ht="12.75" customHeight="1" x14ac:dyDescent="0.2">
      <c r="A9" s="31" t="s">
        <v>430</v>
      </c>
      <c r="B9" s="22">
        <v>383300</v>
      </c>
      <c r="C9" s="22">
        <v>369900</v>
      </c>
      <c r="D9" s="22">
        <v>356200</v>
      </c>
      <c r="E9" s="22">
        <v>340600</v>
      </c>
      <c r="F9" s="22"/>
      <c r="G9" s="22">
        <v>322300</v>
      </c>
      <c r="H9" s="22"/>
      <c r="I9" s="94">
        <v>-0.16</v>
      </c>
      <c r="J9" s="120"/>
      <c r="K9" s="22"/>
      <c r="L9" s="22"/>
      <c r="N9" s="18"/>
    </row>
    <row r="10" spans="1:14" s="12" customFormat="1" ht="12.75" customHeight="1" x14ac:dyDescent="0.2">
      <c r="A10" s="31" t="s">
        <v>429</v>
      </c>
      <c r="B10" s="22">
        <v>1688100</v>
      </c>
      <c r="C10" s="22">
        <v>1693900</v>
      </c>
      <c r="D10" s="22">
        <v>1703500</v>
      </c>
      <c r="E10" s="22">
        <v>1714200</v>
      </c>
      <c r="F10" s="22"/>
      <c r="G10" s="22">
        <v>1718800</v>
      </c>
      <c r="H10" s="22"/>
      <c r="I10" s="94">
        <v>0.02</v>
      </c>
      <c r="J10" s="120"/>
      <c r="K10" s="22"/>
      <c r="L10" s="22"/>
      <c r="N10" s="18"/>
    </row>
    <row r="11" spans="1:14" s="13" customFormat="1" ht="12.75" customHeight="1" x14ac:dyDescent="0.2">
      <c r="A11" s="44" t="s">
        <v>362</v>
      </c>
      <c r="B11" s="45">
        <v>2071400</v>
      </c>
      <c r="C11" s="45">
        <v>2063800</v>
      </c>
      <c r="D11" s="45">
        <v>2059700</v>
      </c>
      <c r="E11" s="45">
        <v>2054800</v>
      </c>
      <c r="F11" s="45"/>
      <c r="G11" s="45">
        <v>2041100</v>
      </c>
      <c r="H11" s="45"/>
      <c r="I11" s="42">
        <v>-0.01</v>
      </c>
      <c r="J11" s="120"/>
      <c r="K11" s="22"/>
      <c r="L11" s="22"/>
      <c r="M11" s="12"/>
      <c r="N11" s="18"/>
    </row>
    <row r="12" spans="1:14" ht="12.75" customHeight="1" x14ac:dyDescent="0.2">
      <c r="B12" s="23"/>
      <c r="C12" s="23"/>
      <c r="D12" s="23"/>
      <c r="E12" s="23"/>
      <c r="F12" s="23"/>
      <c r="G12" s="23"/>
      <c r="H12" s="23"/>
      <c r="I12" s="92"/>
      <c r="K12" s="22"/>
      <c r="M12" s="12"/>
      <c r="N12" s="18"/>
    </row>
    <row r="13" spans="1:14" ht="12.75" customHeight="1" x14ac:dyDescent="0.2">
      <c r="A13" s="8" t="s">
        <v>15</v>
      </c>
      <c r="B13" s="23"/>
      <c r="C13" s="23"/>
      <c r="D13" s="23"/>
      <c r="E13" s="23"/>
      <c r="F13" s="23"/>
      <c r="G13" s="23"/>
      <c r="H13" s="23"/>
      <c r="I13" s="92"/>
      <c r="K13" s="22"/>
      <c r="M13" s="12"/>
      <c r="N13" s="18"/>
    </row>
    <row r="14" spans="1:14" ht="12.75" customHeight="1" x14ac:dyDescent="0.2">
      <c r="A14" s="31" t="s">
        <v>3</v>
      </c>
      <c r="B14" s="22">
        <v>1494900</v>
      </c>
      <c r="C14" s="22">
        <v>1478500</v>
      </c>
      <c r="D14" s="22">
        <v>1489400</v>
      </c>
      <c r="E14" s="22">
        <v>1433300</v>
      </c>
      <c r="F14" s="22"/>
      <c r="G14" s="22">
        <v>1437700</v>
      </c>
      <c r="H14" s="22"/>
      <c r="I14" s="94">
        <v>-0.04</v>
      </c>
      <c r="J14" s="120"/>
      <c r="K14" s="22"/>
      <c r="M14" s="12"/>
      <c r="N14" s="18"/>
    </row>
    <row r="15" spans="1:14" ht="12.75" customHeight="1" x14ac:dyDescent="0.2">
      <c r="A15" s="31" t="s">
        <v>428</v>
      </c>
      <c r="B15" s="22">
        <v>39600</v>
      </c>
      <c r="C15" s="22">
        <v>64900</v>
      </c>
      <c r="D15" s="22">
        <v>67400</v>
      </c>
      <c r="E15" s="22">
        <v>137200</v>
      </c>
      <c r="F15" s="22"/>
      <c r="G15" s="22">
        <v>139600</v>
      </c>
      <c r="H15" s="22"/>
      <c r="I15" s="95">
        <v>2.5299999999999998</v>
      </c>
      <c r="J15" s="120"/>
      <c r="K15" s="22"/>
      <c r="M15" s="12"/>
      <c r="N15" s="18"/>
    </row>
    <row r="16" spans="1:14" s="31" customFormat="1" ht="12.75" customHeight="1" x14ac:dyDescent="0.2">
      <c r="A16" s="35" t="s">
        <v>381</v>
      </c>
      <c r="B16" s="45">
        <v>1534500</v>
      </c>
      <c r="C16" s="45">
        <v>1543400</v>
      </c>
      <c r="D16" s="45">
        <v>1556800</v>
      </c>
      <c r="E16" s="45">
        <v>1570500</v>
      </c>
      <c r="F16" s="45"/>
      <c r="G16" s="45">
        <v>1577300</v>
      </c>
      <c r="H16" s="45"/>
      <c r="I16" s="42">
        <v>0.03</v>
      </c>
      <c r="J16" s="120"/>
      <c r="K16" s="22"/>
      <c r="L16" s="130"/>
      <c r="M16" s="12"/>
      <c r="N16" s="18"/>
    </row>
    <row r="17" spans="1:16" ht="12.75" customHeight="1" x14ac:dyDescent="0.2">
      <c r="B17" s="23"/>
      <c r="C17" s="23"/>
      <c r="D17" s="23"/>
      <c r="E17" s="23"/>
      <c r="F17" s="23"/>
      <c r="G17" s="23"/>
      <c r="H17" s="23"/>
      <c r="I17" s="92"/>
      <c r="K17" s="22"/>
      <c r="M17" s="12"/>
      <c r="N17" s="18"/>
    </row>
    <row r="18" spans="1:16" ht="12.75" customHeight="1" x14ac:dyDescent="0.2">
      <c r="A18" s="9" t="s">
        <v>342</v>
      </c>
      <c r="B18" s="23"/>
      <c r="C18" s="23"/>
      <c r="D18" s="23"/>
      <c r="E18" s="23"/>
      <c r="F18" s="23"/>
      <c r="G18" s="23"/>
      <c r="H18" s="23"/>
      <c r="I18" s="92"/>
      <c r="K18" s="22"/>
      <c r="M18" s="12"/>
      <c r="N18" s="18"/>
    </row>
    <row r="19" spans="1:16" ht="12.75" customHeight="1" x14ac:dyDescent="0.2">
      <c r="A19" s="31" t="s">
        <v>427</v>
      </c>
      <c r="B19" s="22">
        <v>1158500</v>
      </c>
      <c r="C19" s="22">
        <v>1147400</v>
      </c>
      <c r="D19" s="22">
        <v>1161600</v>
      </c>
      <c r="E19" s="22">
        <v>1157900</v>
      </c>
      <c r="F19" s="22"/>
      <c r="G19" s="22">
        <v>1170900</v>
      </c>
      <c r="H19" s="22"/>
      <c r="I19" s="94">
        <v>0.01</v>
      </c>
      <c r="J19" s="120"/>
      <c r="K19" s="22"/>
      <c r="L19" s="16"/>
      <c r="M19" s="12"/>
      <c r="N19" s="18"/>
    </row>
    <row r="20" spans="1:16" ht="12.75" customHeight="1" x14ac:dyDescent="0.2">
      <c r="A20" s="31" t="s">
        <v>426</v>
      </c>
      <c r="B20" s="22">
        <v>16000</v>
      </c>
      <c r="C20" s="22">
        <v>40100</v>
      </c>
      <c r="D20" s="22">
        <v>42400</v>
      </c>
      <c r="E20" s="22">
        <v>63100</v>
      </c>
      <c r="F20" s="22"/>
      <c r="G20" s="22">
        <v>63300</v>
      </c>
      <c r="H20" s="22"/>
      <c r="I20" s="94">
        <v>2.96</v>
      </c>
      <c r="J20" s="120"/>
      <c r="K20" s="22"/>
      <c r="M20" s="12"/>
      <c r="N20" s="18"/>
    </row>
    <row r="21" spans="1:16" s="31" customFormat="1" ht="12.75" customHeight="1" x14ac:dyDescent="0.2">
      <c r="A21" s="35" t="s">
        <v>382</v>
      </c>
      <c r="B21" s="45">
        <v>1174500</v>
      </c>
      <c r="C21" s="45">
        <v>1187500</v>
      </c>
      <c r="D21" s="45">
        <v>1204000</v>
      </c>
      <c r="E21" s="45">
        <v>1221000</v>
      </c>
      <c r="F21" s="45"/>
      <c r="G21" s="45">
        <v>1234200</v>
      </c>
      <c r="H21" s="45"/>
      <c r="I21" s="42">
        <v>0.05</v>
      </c>
      <c r="J21" s="120"/>
      <c r="K21" s="22"/>
      <c r="L21" s="130"/>
      <c r="M21" s="12"/>
      <c r="N21" s="18"/>
    </row>
    <row r="22" spans="1:16" ht="12.75" customHeight="1" x14ac:dyDescent="0.2">
      <c r="B22" s="23"/>
      <c r="C22" s="23"/>
      <c r="D22" s="23"/>
      <c r="E22" s="23"/>
      <c r="F22" s="23"/>
      <c r="G22" s="23"/>
      <c r="H22" s="23"/>
      <c r="I22" s="92"/>
      <c r="M22" s="12"/>
      <c r="N22" s="18"/>
    </row>
    <row r="23" spans="1:16" s="31" customFormat="1" ht="12.75" customHeight="1" x14ac:dyDescent="0.2">
      <c r="A23" s="35" t="s">
        <v>425</v>
      </c>
      <c r="B23" s="45">
        <v>4780400</v>
      </c>
      <c r="C23" s="45">
        <v>4794700</v>
      </c>
      <c r="D23" s="45">
        <v>4820500</v>
      </c>
      <c r="E23" s="45">
        <v>4846300</v>
      </c>
      <c r="F23" s="45"/>
      <c r="G23" s="45">
        <v>4852600</v>
      </c>
      <c r="H23" s="45"/>
      <c r="I23" s="42">
        <v>0.02</v>
      </c>
      <c r="J23" s="120"/>
    </row>
    <row r="24" spans="1:16" ht="12.75" customHeight="1" x14ac:dyDescent="0.2">
      <c r="I24" s="92"/>
      <c r="L24" s="97"/>
      <c r="M24" s="97"/>
      <c r="N24" s="97"/>
      <c r="O24" s="97"/>
      <c r="P24" s="97"/>
    </row>
    <row r="25" spans="1:16" ht="12.75" customHeight="1" x14ac:dyDescent="0.2">
      <c r="A25" s="8" t="s">
        <v>74</v>
      </c>
      <c r="I25" s="92"/>
    </row>
    <row r="26" spans="1:16" ht="4.5" customHeight="1" x14ac:dyDescent="0.2">
      <c r="I26" s="92"/>
    </row>
    <row r="27" spans="1:16" s="7" customFormat="1" ht="12.75" customHeight="1" x14ac:dyDescent="0.2">
      <c r="A27" s="7" t="s">
        <v>2</v>
      </c>
      <c r="B27" s="7">
        <v>8.1949797517842649E-2</v>
      </c>
      <c r="C27" s="7">
        <v>6.5576682771418773E-2</v>
      </c>
      <c r="D27" s="7">
        <v>6.9974589984300326E-2</v>
      </c>
      <c r="E27" s="322" t="s">
        <v>421</v>
      </c>
      <c r="F27" s="322"/>
      <c r="G27" s="322">
        <v>8.6999999999999994E-2</v>
      </c>
      <c r="H27" s="322"/>
      <c r="I27" s="90"/>
    </row>
    <row r="28" spans="1:16" s="7" customFormat="1" ht="12.75" customHeight="1" x14ac:dyDescent="0.2">
      <c r="A28" s="7" t="s">
        <v>138</v>
      </c>
      <c r="B28" s="7">
        <v>7.5985897210610498E-2</v>
      </c>
      <c r="C28" s="7">
        <v>6.3631418435207809E-2</v>
      </c>
      <c r="D28" s="7">
        <v>7.2970539930971953E-2</v>
      </c>
      <c r="E28" s="322" t="s">
        <v>422</v>
      </c>
      <c r="F28" s="322"/>
      <c r="G28" s="322">
        <v>8.3000000000000004E-2</v>
      </c>
      <c r="H28" s="322"/>
      <c r="I28" s="90"/>
    </row>
    <row r="29" spans="1:16" s="7" customFormat="1" ht="12.75" customHeight="1" x14ac:dyDescent="0.2">
      <c r="A29" s="7" t="s">
        <v>342</v>
      </c>
      <c r="B29" s="7">
        <v>8.9484112685663558E-2</v>
      </c>
      <c r="C29" s="7">
        <v>6.9665430772398396E-2</v>
      </c>
      <c r="D29" s="7">
        <v>7.61092011276676E-2</v>
      </c>
      <c r="E29" s="322" t="s">
        <v>423</v>
      </c>
      <c r="F29" s="322"/>
      <c r="G29" s="322">
        <v>9.1999999999999998E-2</v>
      </c>
      <c r="H29" s="322"/>
      <c r="I29" s="90"/>
    </row>
    <row r="30" spans="1:16" ht="12.75" customHeight="1" x14ac:dyDescent="0.2">
      <c r="D30" s="7"/>
      <c r="E30" s="322"/>
      <c r="F30" s="322"/>
      <c r="G30" s="322"/>
      <c r="H30" s="323"/>
      <c r="I30" s="90"/>
    </row>
    <row r="31" spans="1:16" ht="15.75" customHeight="1" x14ac:dyDescent="0.2">
      <c r="A31" s="8" t="s">
        <v>344</v>
      </c>
      <c r="D31" s="7"/>
      <c r="E31" s="322"/>
      <c r="F31" s="322"/>
      <c r="G31" s="322"/>
      <c r="H31" s="323"/>
      <c r="I31" s="90"/>
      <c r="K31" s="97"/>
    </row>
    <row r="32" spans="1:16" ht="4.5" customHeight="1" x14ac:dyDescent="0.2">
      <c r="A32" s="8"/>
      <c r="D32" s="7"/>
      <c r="E32" s="322"/>
      <c r="F32" s="322"/>
      <c r="G32" s="322"/>
      <c r="H32" s="323"/>
      <c r="I32" s="90"/>
    </row>
    <row r="33" spans="1:12" ht="12.75" customHeight="1" x14ac:dyDescent="0.2">
      <c r="A33" s="31" t="s">
        <v>345</v>
      </c>
      <c r="B33" s="22">
        <v>1044800</v>
      </c>
      <c r="C33" s="22">
        <v>1058700</v>
      </c>
      <c r="D33" s="22">
        <v>1076300</v>
      </c>
      <c r="E33" s="324">
        <v>1094300</v>
      </c>
      <c r="F33" s="324"/>
      <c r="G33" s="324">
        <v>1109000</v>
      </c>
      <c r="H33" s="324"/>
      <c r="I33" s="95">
        <v>0.06</v>
      </c>
      <c r="J33" s="120"/>
    </row>
    <row r="34" spans="1:12" s="12" customFormat="1" ht="12.75" customHeight="1" x14ac:dyDescent="0.2">
      <c r="A34" s="276" t="s">
        <v>346</v>
      </c>
      <c r="B34" s="22">
        <v>2186600</v>
      </c>
      <c r="C34" s="22">
        <v>2181400</v>
      </c>
      <c r="D34" s="22">
        <v>2180000</v>
      </c>
      <c r="E34" s="324">
        <v>2177500</v>
      </c>
      <c r="F34" s="324"/>
      <c r="G34" s="324">
        <v>2163800</v>
      </c>
      <c r="H34" s="324"/>
      <c r="I34" s="95">
        <v>-0.01</v>
      </c>
      <c r="J34" s="120"/>
      <c r="K34" s="127"/>
      <c r="L34" s="127"/>
    </row>
    <row r="35" spans="1:12" s="63" customFormat="1" ht="12.75" customHeight="1" x14ac:dyDescent="0.2">
      <c r="A35" s="277" t="s">
        <v>17</v>
      </c>
      <c r="B35" s="26">
        <v>2.1852903894669624</v>
      </c>
      <c r="C35" s="26">
        <v>2.198064782610091</v>
      </c>
      <c r="D35" s="26">
        <v>2.2112385321100918</v>
      </c>
      <c r="E35" s="325">
        <v>2.23</v>
      </c>
      <c r="F35" s="325"/>
      <c r="G35" s="325">
        <v>2.2400000000000002</v>
      </c>
      <c r="H35" s="325"/>
      <c r="I35" s="95">
        <v>0.02</v>
      </c>
      <c r="J35" s="120"/>
    </row>
    <row r="36" spans="1:12" s="10" customFormat="1" ht="12.75" customHeight="1" x14ac:dyDescent="0.2">
      <c r="A36" s="278" t="s">
        <v>347</v>
      </c>
      <c r="B36" s="25">
        <v>50</v>
      </c>
      <c r="C36" s="25">
        <v>50.6</v>
      </c>
      <c r="D36" s="25">
        <v>50.9</v>
      </c>
      <c r="E36" s="25">
        <v>51.219835482421672</v>
      </c>
      <c r="F36" s="25"/>
      <c r="G36" s="25">
        <v>52.3</v>
      </c>
      <c r="H36" s="25"/>
      <c r="I36" s="94">
        <v>0.05</v>
      </c>
      <c r="J36" s="120"/>
      <c r="K36" s="120"/>
    </row>
    <row r="37" spans="1:12" s="1" customFormat="1" ht="12.75" customHeight="1" x14ac:dyDescent="0.2">
      <c r="B37" s="19"/>
      <c r="C37" s="19"/>
      <c r="D37" s="19"/>
      <c r="E37" s="19"/>
      <c r="F37" s="19"/>
      <c r="G37" s="19"/>
      <c r="H37" s="19"/>
      <c r="I37" s="93"/>
      <c r="J37" s="10"/>
      <c r="K37" s="10"/>
      <c r="L37" s="10"/>
    </row>
    <row r="38" spans="1:12" s="3" customFormat="1" ht="15.75" customHeight="1" x14ac:dyDescent="0.2">
      <c r="A38" s="8" t="s">
        <v>424</v>
      </c>
      <c r="I38" s="62"/>
      <c r="J38" s="11"/>
      <c r="K38" s="11"/>
      <c r="L38" s="11"/>
    </row>
    <row r="39" spans="1:12" s="3" customFormat="1" ht="4.5" customHeight="1" x14ac:dyDescent="0.2">
      <c r="B39" s="4"/>
      <c r="C39" s="4"/>
      <c r="D39" s="4"/>
      <c r="E39" s="4"/>
      <c r="F39" s="4"/>
      <c r="G39" s="4"/>
      <c r="H39" s="4"/>
      <c r="I39" s="62"/>
    </row>
    <row r="40" spans="1:12" s="18" customFormat="1" ht="12.75" customHeight="1" x14ac:dyDescent="0.2">
      <c r="A40" s="17" t="s">
        <v>111</v>
      </c>
      <c r="B40" s="29">
        <v>0.29190474013804452</v>
      </c>
      <c r="C40" s="29">
        <v>0.28729256440817824</v>
      </c>
      <c r="D40" s="29">
        <v>0.28243119266055045</v>
      </c>
      <c r="E40" s="29">
        <v>0.27600000000000002</v>
      </c>
      <c r="F40" s="29"/>
      <c r="G40" s="29">
        <v>0.26994176910989925</v>
      </c>
      <c r="H40" s="29"/>
      <c r="I40" s="93"/>
    </row>
    <row r="41" spans="1:12" s="18" customFormat="1" ht="12.75" customHeight="1" x14ac:dyDescent="0.2">
      <c r="A41" s="17" t="s">
        <v>112</v>
      </c>
      <c r="B41" s="29">
        <v>0.2304703569959318</v>
      </c>
      <c r="C41" s="29">
        <v>0.22737691390849912</v>
      </c>
      <c r="D41" s="29">
        <v>0.22385321100917432</v>
      </c>
      <c r="E41" s="29">
        <v>0.221</v>
      </c>
      <c r="F41" s="29"/>
      <c r="G41" s="29">
        <v>0.217</v>
      </c>
      <c r="H41" s="29"/>
      <c r="I41" s="93"/>
    </row>
    <row r="42" spans="1:12" s="18" customFormat="1" ht="12.75" customHeight="1" x14ac:dyDescent="0.2">
      <c r="A42" s="17" t="s">
        <v>113</v>
      </c>
      <c r="B42" s="29">
        <v>0.47762490286602366</v>
      </c>
      <c r="C42" s="29">
        <v>0.48599999999999999</v>
      </c>
      <c r="D42" s="29">
        <v>0.49371559633027523</v>
      </c>
      <c r="E42" s="29">
        <v>0.503</v>
      </c>
      <c r="F42" s="29"/>
      <c r="G42" s="29">
        <v>0.51252426287087527</v>
      </c>
      <c r="H42" s="29"/>
      <c r="I42" s="93"/>
    </row>
    <row r="43" spans="1:12" s="18" customFormat="1" ht="12.75" customHeight="1" x14ac:dyDescent="0.2">
      <c r="A43" s="17"/>
      <c r="B43" s="5"/>
      <c r="C43" s="5"/>
      <c r="D43" s="5"/>
      <c r="E43" s="5"/>
      <c r="F43" s="5"/>
      <c r="G43" s="5"/>
      <c r="H43" s="5"/>
      <c r="I43" s="93"/>
    </row>
    <row r="44" spans="1:12" s="18" customFormat="1" ht="15.75" customHeight="1" x14ac:dyDescent="0.2">
      <c r="A44" s="8" t="s">
        <v>348</v>
      </c>
      <c r="B44" s="5"/>
      <c r="C44" s="5"/>
      <c r="D44" s="5"/>
      <c r="E44" s="5"/>
      <c r="F44" s="5"/>
      <c r="G44" s="5"/>
      <c r="H44" s="5"/>
      <c r="I44" s="93"/>
    </row>
    <row r="45" spans="1:12" s="18" customFormat="1" ht="4.5" customHeight="1" x14ac:dyDescent="0.2">
      <c r="A45" s="3"/>
      <c r="B45" s="5"/>
      <c r="C45" s="5"/>
      <c r="D45" s="5"/>
      <c r="E45" s="5"/>
      <c r="F45" s="5"/>
      <c r="G45" s="5"/>
      <c r="H45" s="5"/>
      <c r="I45" s="93"/>
    </row>
    <row r="46" spans="1:12" s="18" customFormat="1" ht="12.75" customHeight="1" x14ac:dyDescent="0.2">
      <c r="A46" s="17" t="s">
        <v>114</v>
      </c>
      <c r="B46" s="264">
        <v>0.70911642874259695</v>
      </c>
      <c r="C46" s="264">
        <v>0.70533151059466848</v>
      </c>
      <c r="D46" s="264">
        <v>0.70277739866248123</v>
      </c>
      <c r="E46" s="264">
        <v>0.69993527949041112</v>
      </c>
      <c r="F46" s="264"/>
      <c r="G46" s="264">
        <v>0.69107838158117485</v>
      </c>
      <c r="H46" s="264"/>
      <c r="I46" s="121"/>
    </row>
    <row r="47" spans="1:12" s="18" customFormat="1" ht="12.75" customHeight="1" x14ac:dyDescent="0.2">
      <c r="A47" s="17" t="s">
        <v>24</v>
      </c>
      <c r="B47" s="264">
        <v>0.52531580568963743</v>
      </c>
      <c r="C47" s="264">
        <v>0.52747778537252221</v>
      </c>
      <c r="D47" s="264">
        <v>0.5311860242937082</v>
      </c>
      <c r="E47" s="264">
        <v>0.53496610689103108</v>
      </c>
      <c r="F47" s="264"/>
      <c r="G47" s="264">
        <v>0.53404435415608598</v>
      </c>
      <c r="H47" s="264"/>
      <c r="I47" s="121"/>
    </row>
    <row r="48" spans="1:12" s="18" customFormat="1" ht="12.75" customHeight="1" x14ac:dyDescent="0.2">
      <c r="A48" s="17" t="s">
        <v>115</v>
      </c>
      <c r="B48" s="264">
        <v>0.40207456095306565</v>
      </c>
      <c r="C48" s="264">
        <v>0.40584415584415584</v>
      </c>
      <c r="D48" s="264">
        <v>0.41080933533506209</v>
      </c>
      <c r="E48" s="264">
        <v>0.41591443267363831</v>
      </c>
      <c r="F48" s="264"/>
      <c r="G48" s="264">
        <v>0.41787709497206704</v>
      </c>
      <c r="H48" s="264"/>
      <c r="I48" s="121"/>
    </row>
    <row r="49" spans="1:14" ht="12" customHeight="1" x14ac:dyDescent="0.2">
      <c r="A49" s="17" t="s">
        <v>349</v>
      </c>
      <c r="B49" s="196">
        <v>0.81495606835956358</v>
      </c>
      <c r="C49" s="196">
        <v>0.82076751623219302</v>
      </c>
      <c r="D49" s="196">
        <v>0.82706219352332866</v>
      </c>
      <c r="E49" s="196">
        <v>0.83424177535526567</v>
      </c>
      <c r="F49" s="196"/>
      <c r="G49" s="196">
        <v>0.84209494880211655</v>
      </c>
      <c r="H49" s="196"/>
      <c r="I49" s="121"/>
    </row>
    <row r="50" spans="1:14" x14ac:dyDescent="0.2">
      <c r="I50" s="121"/>
    </row>
    <row r="51" spans="1:14" ht="12" customHeight="1" x14ac:dyDescent="0.2">
      <c r="A51" s="8" t="s">
        <v>520</v>
      </c>
      <c r="B51" s="22"/>
      <c r="C51" s="22"/>
      <c r="D51" s="22"/>
      <c r="E51" s="22"/>
      <c r="F51" s="22"/>
      <c r="G51" s="22"/>
      <c r="H51" s="22"/>
      <c r="I51" s="92"/>
    </row>
    <row r="52" spans="1:14" ht="12" customHeight="1" x14ac:dyDescent="0.2">
      <c r="A52" s="31" t="s">
        <v>521</v>
      </c>
      <c r="B52" s="27">
        <v>924500</v>
      </c>
      <c r="C52" s="27">
        <v>953700</v>
      </c>
      <c r="D52" s="27">
        <v>977200</v>
      </c>
      <c r="E52" s="27">
        <v>1001200</v>
      </c>
      <c r="F52" s="22"/>
      <c r="G52" s="22">
        <v>1998100</v>
      </c>
      <c r="H52" s="22"/>
      <c r="I52" s="95">
        <v>1.1599999999999999</v>
      </c>
    </row>
    <row r="53" spans="1:14" ht="12" customHeight="1" x14ac:dyDescent="0.2">
      <c r="A53" s="31" t="s">
        <v>522</v>
      </c>
      <c r="B53" s="284">
        <v>0</v>
      </c>
      <c r="C53" s="284">
        <v>0</v>
      </c>
      <c r="D53" s="284">
        <v>0</v>
      </c>
      <c r="E53" s="284">
        <v>0</v>
      </c>
      <c r="F53" s="22"/>
      <c r="G53" s="22">
        <v>1018500</v>
      </c>
      <c r="H53" s="22"/>
      <c r="I53" s="95" t="s">
        <v>518</v>
      </c>
    </row>
    <row r="54" spans="1:14" ht="12" customHeight="1" x14ac:dyDescent="0.2">
      <c r="A54" s="44" t="s">
        <v>523</v>
      </c>
      <c r="B54" s="45">
        <v>924500</v>
      </c>
      <c r="C54" s="45">
        <v>953700</v>
      </c>
      <c r="D54" s="45">
        <v>977200</v>
      </c>
      <c r="E54" s="45">
        <v>1001200</v>
      </c>
      <c r="F54" s="45"/>
      <c r="G54" s="45">
        <v>3016600</v>
      </c>
      <c r="H54" s="45"/>
      <c r="I54" s="342">
        <v>2.2599999999999998</v>
      </c>
    </row>
    <row r="56" spans="1:14" ht="12.75" customHeight="1" x14ac:dyDescent="0.2">
      <c r="A56" s="31"/>
      <c r="F56" s="27"/>
      <c r="G56" s="27"/>
      <c r="H56" s="27"/>
      <c r="I56" s="94"/>
      <c r="J56" s="120"/>
      <c r="L56" s="97"/>
      <c r="M56" s="12"/>
      <c r="N56" s="18"/>
    </row>
  </sheetData>
  <phoneticPr fontId="2" type="noConversion"/>
  <hyperlinks>
    <hyperlink ref="N2" location="Home!Print_Area" display="Return to Home page" xr:uid="{00000000-0004-0000-0B00-000000000000}"/>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147</v>
      </c>
      <c r="C2" s="87"/>
      <c r="D2" s="87" t="s">
        <v>355</v>
      </c>
      <c r="E2" s="87"/>
      <c r="F2" s="87" t="s">
        <v>358</v>
      </c>
      <c r="N2" s="69" t="s">
        <v>70</v>
      </c>
    </row>
    <row r="3" spans="1:14" ht="12.75" customHeight="1" x14ac:dyDescent="0.2"/>
    <row r="4" spans="1:14" ht="12.75" customHeight="1" x14ac:dyDescent="0.2">
      <c r="A4" s="51" t="s">
        <v>126</v>
      </c>
    </row>
    <row r="5" spans="1:14" ht="12.75" customHeight="1" x14ac:dyDescent="0.2">
      <c r="A5" t="s">
        <v>119</v>
      </c>
      <c r="B5" s="71" t="s">
        <v>389</v>
      </c>
      <c r="C5" s="71"/>
      <c r="D5" s="81" t="s">
        <v>389</v>
      </c>
      <c r="E5" s="81"/>
      <c r="F5" s="81" t="s">
        <v>389</v>
      </c>
    </row>
    <row r="6" spans="1:14" ht="12.75" customHeight="1" x14ac:dyDescent="0.2">
      <c r="A6" s="31" t="s">
        <v>127</v>
      </c>
      <c r="B6" s="73" t="s">
        <v>132</v>
      </c>
      <c r="C6" s="73"/>
      <c r="D6" s="73" t="s">
        <v>132</v>
      </c>
      <c r="E6" s="73"/>
      <c r="F6" s="192" t="s">
        <v>132</v>
      </c>
    </row>
    <row r="7" spans="1:14" ht="12.75" customHeight="1" x14ac:dyDescent="0.2">
      <c r="A7" s="31" t="s">
        <v>135</v>
      </c>
      <c r="B7" s="71" t="s">
        <v>131</v>
      </c>
      <c r="C7" s="71"/>
      <c r="D7" s="71" t="s">
        <v>131</v>
      </c>
      <c r="E7" s="71"/>
      <c r="F7" s="71" t="s">
        <v>131</v>
      </c>
    </row>
    <row r="8" spans="1:14" ht="12.75" customHeight="1" x14ac:dyDescent="0.2">
      <c r="A8" s="31" t="s">
        <v>128</v>
      </c>
      <c r="B8" s="71" t="s">
        <v>131</v>
      </c>
      <c r="C8" s="71"/>
      <c r="D8" s="71" t="s">
        <v>131</v>
      </c>
      <c r="E8" s="71"/>
      <c r="F8" s="71" t="s">
        <v>131</v>
      </c>
    </row>
    <row r="9" spans="1:14" ht="12.75" customHeight="1" x14ac:dyDescent="0.2">
      <c r="A9" s="31" t="s">
        <v>129</v>
      </c>
      <c r="B9" s="71" t="s">
        <v>131</v>
      </c>
      <c r="C9" s="71"/>
      <c r="D9" s="71" t="s">
        <v>131</v>
      </c>
      <c r="E9" s="71"/>
      <c r="F9" s="71" t="s">
        <v>131</v>
      </c>
    </row>
    <row r="10" spans="1:14" ht="12.75" customHeight="1" x14ac:dyDescent="0.2">
      <c r="A10" s="31" t="s">
        <v>130</v>
      </c>
      <c r="B10" s="71" t="s">
        <v>131</v>
      </c>
      <c r="C10" s="71"/>
      <c r="D10" s="71" t="s">
        <v>131</v>
      </c>
      <c r="E10" s="71"/>
      <c r="F10" s="71" t="s">
        <v>131</v>
      </c>
    </row>
    <row r="11" spans="1:14" ht="12.75" customHeight="1" x14ac:dyDescent="0.2">
      <c r="A11" s="31" t="s">
        <v>237</v>
      </c>
      <c r="B11" s="71" t="s">
        <v>131</v>
      </c>
      <c r="C11" s="71"/>
      <c r="D11" s="71" t="s">
        <v>131</v>
      </c>
      <c r="E11" s="71"/>
      <c r="F11" s="71" t="s">
        <v>131</v>
      </c>
    </row>
    <row r="12" spans="1:14" ht="12.75" customHeight="1" x14ac:dyDescent="0.2">
      <c r="A12" s="31" t="s">
        <v>205</v>
      </c>
      <c r="B12" s="71" t="s">
        <v>131</v>
      </c>
      <c r="C12" s="71"/>
      <c r="D12" s="71" t="s">
        <v>131</v>
      </c>
      <c r="E12" s="71"/>
      <c r="F12" s="71" t="s">
        <v>131</v>
      </c>
    </row>
    <row r="13" spans="1:14" ht="12.75" customHeight="1" x14ac:dyDescent="0.2">
      <c r="A13" s="31" t="s">
        <v>206</v>
      </c>
      <c r="B13" s="71" t="s">
        <v>207</v>
      </c>
      <c r="C13" s="71"/>
      <c r="D13" s="71" t="s">
        <v>207</v>
      </c>
      <c r="E13" s="71"/>
      <c r="F13" s="71" t="s">
        <v>207</v>
      </c>
    </row>
    <row r="14" spans="1:14" ht="12.75" customHeight="1" x14ac:dyDescent="0.2">
      <c r="A14" s="31" t="s">
        <v>222</v>
      </c>
      <c r="B14" s="71" t="s">
        <v>242</v>
      </c>
      <c r="C14" s="71"/>
      <c r="D14" s="71" t="s">
        <v>242</v>
      </c>
      <c r="E14" s="71"/>
      <c r="F14" s="71" t="s">
        <v>242</v>
      </c>
    </row>
    <row r="15" spans="1:14" x14ac:dyDescent="0.2">
      <c r="B15" s="31"/>
      <c r="C15" s="31"/>
      <c r="D15" s="31"/>
      <c r="E15" s="31"/>
      <c r="F15" s="31"/>
    </row>
    <row r="16" spans="1:14" ht="14.25" x14ac:dyDescent="0.2">
      <c r="A16" s="51" t="s">
        <v>239</v>
      </c>
      <c r="B16" s="31"/>
      <c r="C16" s="31"/>
      <c r="D16" s="31"/>
      <c r="E16" s="31"/>
      <c r="F16" s="31"/>
    </row>
    <row r="17" spans="1:6" ht="12.75" customHeight="1" x14ac:dyDescent="0.2">
      <c r="A17" t="s">
        <v>122</v>
      </c>
      <c r="B17" s="71" t="s">
        <v>167</v>
      </c>
      <c r="C17" s="71"/>
      <c r="D17" s="71" t="s">
        <v>356</v>
      </c>
      <c r="E17" s="71"/>
      <c r="F17" s="71" t="s">
        <v>359</v>
      </c>
    </row>
    <row r="18" spans="1:6" ht="12.75" customHeight="1" x14ac:dyDescent="0.2">
      <c r="A18" t="s">
        <v>123</v>
      </c>
      <c r="B18" s="71" t="s">
        <v>238</v>
      </c>
      <c r="C18" s="71"/>
      <c r="D18" s="71" t="s">
        <v>357</v>
      </c>
      <c r="E18" s="71"/>
      <c r="F18" s="71" t="s">
        <v>360</v>
      </c>
    </row>
    <row r="19" spans="1:6" x14ac:dyDescent="0.2">
      <c r="B19" s="31"/>
      <c r="C19" s="31"/>
      <c r="D19" s="31"/>
      <c r="E19" s="31"/>
      <c r="F19" s="31"/>
    </row>
    <row r="20" spans="1:6" ht="12.75" x14ac:dyDescent="0.2">
      <c r="A20" s="51" t="s">
        <v>121</v>
      </c>
      <c r="B20" s="31"/>
      <c r="C20" s="31"/>
      <c r="D20" s="31"/>
      <c r="E20" s="31"/>
      <c r="F20" s="31"/>
    </row>
    <row r="21" spans="1:6" ht="12.75" customHeight="1" x14ac:dyDescent="0.2">
      <c r="A21" s="31" t="s">
        <v>125</v>
      </c>
      <c r="B21" s="71" t="s">
        <v>134</v>
      </c>
      <c r="C21" s="71"/>
      <c r="D21" s="71" t="s">
        <v>524</v>
      </c>
      <c r="E21" s="71"/>
      <c r="F21" s="71" t="s">
        <v>143</v>
      </c>
    </row>
    <row r="22" spans="1:6" x14ac:dyDescent="0.2">
      <c r="B22" s="31"/>
      <c r="C22" s="31"/>
      <c r="D22" s="31"/>
      <c r="E22" s="31"/>
      <c r="F22" s="31"/>
    </row>
    <row r="23" spans="1:6" ht="12.75" x14ac:dyDescent="0.2">
      <c r="A23" s="51" t="s">
        <v>124</v>
      </c>
      <c r="B23" s="31"/>
      <c r="C23" s="31"/>
      <c r="D23" s="31"/>
      <c r="E23" s="31"/>
      <c r="F23" s="31"/>
    </row>
    <row r="24" spans="1:6" ht="12.75" customHeight="1" x14ac:dyDescent="0.2">
      <c r="A24" t="s">
        <v>120</v>
      </c>
      <c r="B24" s="156">
        <v>27.5</v>
      </c>
      <c r="C24" s="156"/>
      <c r="D24" s="156">
        <v>50.35</v>
      </c>
      <c r="E24" s="156"/>
      <c r="F24" s="156">
        <v>72.150000000000006</v>
      </c>
    </row>
    <row r="29" spans="1:6" ht="1.5" customHeight="1" x14ac:dyDescent="0.2"/>
    <row r="30" spans="1:6" ht="21" customHeight="1" x14ac:dyDescent="0.2">
      <c r="A30" s="31" t="s">
        <v>141</v>
      </c>
    </row>
    <row r="31" spans="1:6" ht="8.25" customHeight="1" x14ac:dyDescent="0.2">
      <c r="A31" s="31"/>
    </row>
    <row r="32" spans="1:6" s="306" customFormat="1" ht="66" customHeight="1" x14ac:dyDescent="0.2">
      <c r="A32" s="372" t="s">
        <v>390</v>
      </c>
      <c r="B32" s="372"/>
      <c r="C32" s="372"/>
      <c r="D32" s="372"/>
      <c r="E32" s="372"/>
      <c r="F32" s="372"/>
    </row>
  </sheetData>
  <mergeCells count="1">
    <mergeCell ref="A32:F32"/>
  </mergeCells>
  <hyperlinks>
    <hyperlink ref="N2" location="Home!Print_Area" display="Return to Home page" xr:uid="{00000000-0004-0000-0C00-000000000000}"/>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Q42"/>
  <sheetViews>
    <sheetView showGridLines="0" zoomScale="90" zoomScaleNormal="90" workbookViewId="0">
      <selection sqref="A1:XFD1048576"/>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240</v>
      </c>
      <c r="C2" s="87"/>
      <c r="D2" s="87" t="s">
        <v>241</v>
      </c>
      <c r="E2" s="74"/>
      <c r="Q2" s="69" t="s">
        <v>70</v>
      </c>
    </row>
    <row r="3" spans="1:17" ht="12.75" customHeight="1" x14ac:dyDescent="0.2">
      <c r="E3" s="75"/>
    </row>
    <row r="4" spans="1:17" ht="12.75" customHeight="1" x14ac:dyDescent="0.2">
      <c r="A4" s="51" t="s">
        <v>138</v>
      </c>
      <c r="B4" s="31"/>
      <c r="C4" s="31"/>
      <c r="D4" s="31"/>
      <c r="E4" s="75"/>
    </row>
    <row r="5" spans="1:17" ht="12.75" customHeight="1" x14ac:dyDescent="0.2">
      <c r="A5" s="31" t="s">
        <v>139</v>
      </c>
      <c r="B5" s="71" t="s">
        <v>356</v>
      </c>
      <c r="C5" s="71"/>
      <c r="D5" s="71" t="s">
        <v>359</v>
      </c>
      <c r="E5" s="76"/>
    </row>
    <row r="6" spans="1:17" ht="12.75" customHeight="1" x14ac:dyDescent="0.2">
      <c r="A6" s="31" t="s">
        <v>140</v>
      </c>
      <c r="B6" s="73" t="s">
        <v>357</v>
      </c>
      <c r="C6" s="73"/>
      <c r="D6" s="73" t="s">
        <v>360</v>
      </c>
      <c r="E6" s="77"/>
    </row>
    <row r="7" spans="1:17" ht="12.75" customHeight="1" x14ac:dyDescent="0.2">
      <c r="A7" s="31" t="s">
        <v>121</v>
      </c>
      <c r="B7" s="71" t="s">
        <v>524</v>
      </c>
      <c r="C7" s="71"/>
      <c r="D7" s="71" t="s">
        <v>143</v>
      </c>
      <c r="E7" s="76"/>
    </row>
    <row r="8" spans="1:17" ht="12.75" customHeight="1" x14ac:dyDescent="0.2">
      <c r="A8" t="s">
        <v>119</v>
      </c>
      <c r="B8" s="71" t="s">
        <v>389</v>
      </c>
      <c r="C8" s="71"/>
      <c r="D8" s="71" t="s">
        <v>389</v>
      </c>
      <c r="E8" s="76"/>
    </row>
    <row r="9" spans="1:17" ht="12.75" customHeight="1" x14ac:dyDescent="0.2">
      <c r="A9" s="31" t="s">
        <v>127</v>
      </c>
      <c r="B9" s="71" t="s">
        <v>132</v>
      </c>
      <c r="C9" s="71"/>
      <c r="D9" s="71" t="s">
        <v>132</v>
      </c>
      <c r="E9" s="76"/>
    </row>
    <row r="10" spans="1:17" ht="12.75" customHeight="1" x14ac:dyDescent="0.2">
      <c r="A10" s="31" t="s">
        <v>135</v>
      </c>
      <c r="B10" s="71" t="s">
        <v>131</v>
      </c>
      <c r="C10" s="71"/>
      <c r="D10" s="71" t="s">
        <v>131</v>
      </c>
      <c r="E10" s="76"/>
    </row>
    <row r="11" spans="1:17" ht="12.75" customHeight="1" x14ac:dyDescent="0.2">
      <c r="A11" s="31" t="s">
        <v>128</v>
      </c>
      <c r="B11" s="71" t="s">
        <v>131</v>
      </c>
      <c r="C11" s="71"/>
      <c r="D11" s="71" t="s">
        <v>131</v>
      </c>
      <c r="E11" s="76"/>
    </row>
    <row r="12" spans="1:17" ht="12.75" customHeight="1" x14ac:dyDescent="0.2">
      <c r="A12" s="31" t="s">
        <v>129</v>
      </c>
      <c r="B12" s="71" t="s">
        <v>131</v>
      </c>
      <c r="C12" s="71"/>
      <c r="D12" s="71" t="s">
        <v>131</v>
      </c>
      <c r="E12" s="76"/>
    </row>
    <row r="13" spans="1:17" ht="12.75" customHeight="1" x14ac:dyDescent="0.2">
      <c r="A13" s="31" t="s">
        <v>130</v>
      </c>
      <c r="B13" s="71" t="s">
        <v>131</v>
      </c>
      <c r="C13" s="71"/>
      <c r="D13" s="71" t="s">
        <v>131</v>
      </c>
      <c r="E13" s="76"/>
    </row>
    <row r="14" spans="1:17" ht="12.75" customHeight="1" x14ac:dyDescent="0.2">
      <c r="A14" s="31" t="s">
        <v>237</v>
      </c>
      <c r="B14" s="71" t="s">
        <v>131</v>
      </c>
      <c r="C14" s="71"/>
      <c r="D14" s="71" t="s">
        <v>131</v>
      </c>
      <c r="E14" s="76"/>
    </row>
    <row r="15" spans="1:17" ht="12.75" customHeight="1" x14ac:dyDescent="0.2">
      <c r="A15" s="31" t="s">
        <v>205</v>
      </c>
      <c r="B15" s="71" t="s">
        <v>131</v>
      </c>
      <c r="C15" s="71"/>
      <c r="D15" s="71" t="s">
        <v>131</v>
      </c>
      <c r="E15" s="76"/>
    </row>
    <row r="16" spans="1:17" ht="12.75" customHeight="1" x14ac:dyDescent="0.2">
      <c r="A16" s="31" t="s">
        <v>206</v>
      </c>
      <c r="B16" s="71" t="s">
        <v>207</v>
      </c>
      <c r="C16" s="71"/>
      <c r="D16" s="71" t="s">
        <v>207</v>
      </c>
      <c r="E16" s="76"/>
    </row>
    <row r="17" spans="1:5" ht="12.75" customHeight="1" x14ac:dyDescent="0.2">
      <c r="A17" s="31" t="s">
        <v>222</v>
      </c>
      <c r="B17" s="71" t="s">
        <v>242</v>
      </c>
      <c r="C17" s="71"/>
      <c r="D17" s="71" t="s">
        <v>242</v>
      </c>
      <c r="E17" s="76"/>
    </row>
    <row r="18" spans="1:5" x14ac:dyDescent="0.2">
      <c r="B18" s="31"/>
      <c r="C18" s="31"/>
      <c r="D18" s="31"/>
      <c r="E18" s="75"/>
    </row>
    <row r="19" spans="1:5" ht="12.75" x14ac:dyDescent="0.2">
      <c r="A19" s="51" t="s">
        <v>393</v>
      </c>
      <c r="B19" s="31"/>
      <c r="C19" s="31"/>
      <c r="D19" s="31"/>
      <c r="E19" s="75"/>
    </row>
    <row r="20" spans="1:5" ht="12.75" customHeight="1" x14ac:dyDescent="0.2">
      <c r="A20" t="s">
        <v>246</v>
      </c>
      <c r="B20" s="375" t="s">
        <v>432</v>
      </c>
      <c r="C20" s="376"/>
      <c r="D20" s="376"/>
      <c r="E20" s="85"/>
    </row>
    <row r="21" spans="1:5" ht="12.75" customHeight="1" x14ac:dyDescent="0.2">
      <c r="B21" s="375" t="s">
        <v>392</v>
      </c>
      <c r="C21" s="376"/>
      <c r="D21" s="376"/>
      <c r="E21" s="85"/>
    </row>
    <row r="22" spans="1:5" ht="12.75" customHeight="1" x14ac:dyDescent="0.2">
      <c r="B22" s="375" t="s">
        <v>433</v>
      </c>
      <c r="C22" s="376"/>
      <c r="D22" s="376"/>
      <c r="E22" s="190"/>
    </row>
    <row r="23" spans="1:5" ht="12.75" customHeight="1" x14ac:dyDescent="0.2">
      <c r="B23" s="375" t="s">
        <v>434</v>
      </c>
      <c r="C23" s="376"/>
      <c r="D23" s="376"/>
      <c r="E23" s="85"/>
    </row>
    <row r="24" spans="1:5" x14ac:dyDescent="0.2">
      <c r="B24" s="102"/>
      <c r="C24" s="31"/>
      <c r="D24" s="31"/>
      <c r="E24" s="75"/>
    </row>
    <row r="25" spans="1:5" ht="12.75" x14ac:dyDescent="0.2">
      <c r="A25" s="51" t="s">
        <v>16</v>
      </c>
      <c r="B25" s="31"/>
      <c r="C25" s="31"/>
      <c r="D25" s="31"/>
      <c r="E25" s="75"/>
    </row>
    <row r="26" spans="1:5" ht="12.75" customHeight="1" x14ac:dyDescent="0.2">
      <c r="A26" s="31" t="s">
        <v>246</v>
      </c>
      <c r="B26" s="373" t="s">
        <v>247</v>
      </c>
      <c r="C26" s="373"/>
      <c r="D26" s="373"/>
      <c r="E26" s="85"/>
    </row>
    <row r="27" spans="1:5" ht="12.75" customHeight="1" x14ac:dyDescent="0.2">
      <c r="A27" s="31"/>
      <c r="B27" s="374" t="s">
        <v>318</v>
      </c>
      <c r="C27" s="374"/>
      <c r="D27" s="374"/>
    </row>
    <row r="28" spans="1:5" ht="12.75" customHeight="1" x14ac:dyDescent="0.2">
      <c r="A28" s="31"/>
      <c r="B28" s="374" t="s">
        <v>317</v>
      </c>
      <c r="C28" s="374"/>
      <c r="D28" s="374"/>
    </row>
    <row r="29" spans="1:5" ht="12.75" customHeight="1" x14ac:dyDescent="0.2">
      <c r="A29" s="31"/>
      <c r="B29" s="373" t="s">
        <v>394</v>
      </c>
      <c r="C29" s="373"/>
      <c r="D29" s="373"/>
      <c r="E29" s="85"/>
    </row>
    <row r="30" spans="1:5" x14ac:dyDescent="0.2">
      <c r="E30" s="75"/>
    </row>
    <row r="31" spans="1:5" ht="14.25" x14ac:dyDescent="0.2">
      <c r="A31" s="51" t="s">
        <v>319</v>
      </c>
      <c r="B31" s="31"/>
      <c r="C31" s="31"/>
      <c r="D31" s="31"/>
      <c r="E31" s="75"/>
    </row>
    <row r="32" spans="1:5" ht="12.75" customHeight="1" x14ac:dyDescent="0.2">
      <c r="A32" s="31" t="s">
        <v>120</v>
      </c>
      <c r="B32" s="156">
        <v>67.48</v>
      </c>
      <c r="C32" s="156"/>
      <c r="D32" s="156">
        <v>77.930000000000007</v>
      </c>
      <c r="E32" s="78"/>
    </row>
    <row r="33" spans="1:5" x14ac:dyDescent="0.2">
      <c r="E33" s="75"/>
    </row>
    <row r="34" spans="1:5" x14ac:dyDescent="0.2">
      <c r="B34" s="156"/>
      <c r="C34" s="156"/>
      <c r="D34" s="156"/>
      <c r="E34" s="78"/>
    </row>
    <row r="36" spans="1:5" x14ac:dyDescent="0.2">
      <c r="A36" s="31" t="s">
        <v>141</v>
      </c>
    </row>
    <row r="37" spans="1:5" ht="8.25" customHeight="1" x14ac:dyDescent="0.2">
      <c r="A37" s="31"/>
    </row>
    <row r="38" spans="1:5" ht="58.5" customHeight="1" x14ac:dyDescent="0.2">
      <c r="A38" s="372" t="s">
        <v>142</v>
      </c>
      <c r="B38" s="372"/>
      <c r="C38" s="372"/>
      <c r="D38" s="372"/>
      <c r="E38" s="372"/>
    </row>
    <row r="39" spans="1:5" ht="8.25" customHeight="1" x14ac:dyDescent="0.2">
      <c r="A39" s="300"/>
      <c r="B39" s="300"/>
      <c r="C39" s="300"/>
      <c r="D39" s="300"/>
      <c r="E39" s="300"/>
    </row>
    <row r="40" spans="1:5" ht="31.5" customHeight="1" x14ac:dyDescent="0.2">
      <c r="A40" s="372" t="s">
        <v>320</v>
      </c>
      <c r="B40" s="372"/>
      <c r="C40" s="372"/>
      <c r="D40" s="372"/>
      <c r="E40" s="372"/>
    </row>
    <row r="41" spans="1:5" ht="8.25" customHeight="1" x14ac:dyDescent="0.2">
      <c r="A41" s="300"/>
      <c r="B41" s="300"/>
      <c r="C41" s="300"/>
      <c r="D41" s="300"/>
      <c r="E41" s="300"/>
    </row>
    <row r="42" spans="1:5" x14ac:dyDescent="0.2">
      <c r="A42" s="31" t="s">
        <v>391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xr:uid="{00000000-0004-0000-0D00-000000000000}"/>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Q69"/>
  <sheetViews>
    <sheetView showGridLines="0" zoomScale="90" zoomScaleNormal="90" workbookViewId="0">
      <selection sqref="A1:XFD1048576"/>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327</v>
      </c>
      <c r="C2" s="87"/>
      <c r="D2" s="87" t="s">
        <v>328</v>
      </c>
      <c r="E2" s="87"/>
      <c r="F2" s="87" t="s">
        <v>269</v>
      </c>
      <c r="G2" s="87"/>
      <c r="H2" s="87" t="s">
        <v>374</v>
      </c>
      <c r="Q2" s="69" t="s">
        <v>70</v>
      </c>
    </row>
    <row r="3" spans="1:17" ht="12.75" customHeight="1" x14ac:dyDescent="0.2"/>
    <row r="4" spans="1:17" ht="12.75" customHeight="1" x14ac:dyDescent="0.2">
      <c r="A4" s="244" t="s">
        <v>337</v>
      </c>
    </row>
    <row r="5" spans="1:17" ht="12.75" customHeight="1" x14ac:dyDescent="0.2">
      <c r="A5" s="31" t="s">
        <v>270</v>
      </c>
      <c r="B5" s="81">
        <v>23</v>
      </c>
      <c r="C5" s="81"/>
      <c r="D5" s="81">
        <v>37</v>
      </c>
      <c r="E5" s="71"/>
      <c r="F5" s="197">
        <v>0</v>
      </c>
      <c r="G5" s="71"/>
      <c r="H5" s="197">
        <v>0</v>
      </c>
    </row>
    <row r="6" spans="1:17" ht="12.75" customHeight="1" x14ac:dyDescent="0.2">
      <c r="A6" s="31" t="s">
        <v>329</v>
      </c>
      <c r="B6" s="81">
        <v>32</v>
      </c>
      <c r="C6" s="81"/>
      <c r="D6" s="81">
        <v>32</v>
      </c>
      <c r="E6" s="71"/>
      <c r="F6" s="197">
        <v>0</v>
      </c>
      <c r="G6" s="71"/>
      <c r="H6" s="197">
        <v>0</v>
      </c>
    </row>
    <row r="7" spans="1:17" ht="12.75" customHeight="1" x14ac:dyDescent="0.2">
      <c r="A7" s="31" t="s">
        <v>271</v>
      </c>
      <c r="B7" s="73" t="s">
        <v>131</v>
      </c>
      <c r="C7" s="73"/>
      <c r="D7" s="73" t="s">
        <v>131</v>
      </c>
      <c r="E7" s="73"/>
      <c r="F7" s="197">
        <v>0</v>
      </c>
      <c r="G7" s="73"/>
      <c r="H7" s="197">
        <v>0</v>
      </c>
    </row>
    <row r="8" spans="1:17" ht="12.75" customHeight="1" x14ac:dyDescent="0.2">
      <c r="A8" s="31" t="s">
        <v>272</v>
      </c>
      <c r="B8" s="192" t="s">
        <v>131</v>
      </c>
      <c r="C8" s="71"/>
      <c r="D8" s="73" t="s">
        <v>131</v>
      </c>
      <c r="E8" s="71"/>
      <c r="F8" s="197">
        <v>0</v>
      </c>
      <c r="G8" s="71"/>
      <c r="H8" s="197">
        <v>0</v>
      </c>
    </row>
    <row r="9" spans="1:17" ht="12.75" customHeight="1" x14ac:dyDescent="0.2">
      <c r="A9" s="31" t="s">
        <v>276</v>
      </c>
      <c r="B9" s="197">
        <v>0</v>
      </c>
      <c r="C9" s="71"/>
      <c r="D9" s="73" t="s">
        <v>131</v>
      </c>
      <c r="E9" s="71"/>
      <c r="F9" s="197">
        <v>0</v>
      </c>
      <c r="G9" s="71"/>
      <c r="H9" s="197">
        <v>0</v>
      </c>
    </row>
    <row r="10" spans="1:17" ht="12.75" customHeight="1" x14ac:dyDescent="0.2">
      <c r="A10" s="31" t="s">
        <v>273</v>
      </c>
      <c r="B10" s="192" t="s">
        <v>131</v>
      </c>
      <c r="C10" s="71"/>
      <c r="D10" s="73" t="s">
        <v>131</v>
      </c>
      <c r="E10" s="71"/>
      <c r="F10" s="197">
        <v>0</v>
      </c>
      <c r="G10" s="71"/>
      <c r="H10" s="197">
        <v>0</v>
      </c>
    </row>
    <row r="11" spans="1:17" ht="12.75" customHeight="1" x14ac:dyDescent="0.2">
      <c r="A11" s="31" t="s">
        <v>375</v>
      </c>
      <c r="B11" s="192" t="s">
        <v>131</v>
      </c>
      <c r="C11" s="71"/>
      <c r="D11" s="73" t="s">
        <v>131</v>
      </c>
      <c r="E11" s="71"/>
      <c r="F11" s="197">
        <v>0</v>
      </c>
      <c r="G11" s="71"/>
      <c r="H11" s="197">
        <v>0</v>
      </c>
    </row>
    <row r="12" spans="1:17" ht="12.75" customHeight="1" x14ac:dyDescent="0.2">
      <c r="A12" s="31" t="s">
        <v>274</v>
      </c>
      <c r="B12" s="197">
        <v>0</v>
      </c>
      <c r="C12" s="71"/>
      <c r="D12" s="73" t="s">
        <v>131</v>
      </c>
      <c r="E12" s="71"/>
      <c r="F12" s="197">
        <v>0</v>
      </c>
      <c r="G12" s="71"/>
      <c r="H12" s="197">
        <v>0</v>
      </c>
    </row>
    <row r="13" spans="1:17" ht="12.75" customHeight="1" x14ac:dyDescent="0.2">
      <c r="A13" s="31" t="s">
        <v>275</v>
      </c>
      <c r="B13" s="197">
        <v>0</v>
      </c>
      <c r="C13" s="71"/>
      <c r="D13" s="73" t="s">
        <v>131</v>
      </c>
      <c r="E13" s="71"/>
      <c r="F13" s="197">
        <v>0</v>
      </c>
      <c r="G13" s="71"/>
      <c r="H13" s="197">
        <v>0</v>
      </c>
    </row>
    <row r="14" spans="1:17" ht="12.75" customHeight="1" x14ac:dyDescent="0.2">
      <c r="A14" s="31"/>
      <c r="B14" s="71"/>
      <c r="C14" s="71"/>
      <c r="D14" s="71"/>
      <c r="E14" s="71"/>
      <c r="F14" s="71"/>
      <c r="G14" s="71"/>
      <c r="H14" s="71"/>
    </row>
    <row r="15" spans="1:17" ht="12.75" customHeight="1" x14ac:dyDescent="0.2">
      <c r="A15" s="51" t="s">
        <v>435</v>
      </c>
      <c r="B15" s="71"/>
      <c r="C15" s="71"/>
      <c r="D15" s="71"/>
      <c r="E15" s="71"/>
      <c r="F15" s="71"/>
      <c r="G15" s="71"/>
      <c r="H15" s="71"/>
    </row>
    <row r="16" spans="1:17" ht="12.75" customHeight="1" x14ac:dyDescent="0.2">
      <c r="A16" s="38" t="s">
        <v>436</v>
      </c>
      <c r="B16" s="88"/>
      <c r="C16" s="88"/>
      <c r="D16" s="88"/>
      <c r="E16" s="71"/>
      <c r="F16" s="71"/>
      <c r="G16" s="71"/>
      <c r="H16" s="88"/>
    </row>
    <row r="17" spans="1:8" ht="12.75" customHeight="1" x14ac:dyDescent="0.2">
      <c r="A17" s="31" t="s">
        <v>437</v>
      </c>
      <c r="B17" s="197">
        <v>0</v>
      </c>
      <c r="C17" s="197"/>
      <c r="D17" s="197">
        <v>0</v>
      </c>
      <c r="E17" s="71"/>
      <c r="F17" s="71" t="s">
        <v>131</v>
      </c>
      <c r="G17" s="71"/>
      <c r="H17" s="197">
        <v>0</v>
      </c>
    </row>
    <row r="18" spans="1:8" ht="12.75" customHeight="1" x14ac:dyDescent="0.2">
      <c r="A18" s="31" t="s">
        <v>438</v>
      </c>
      <c r="B18" s="197">
        <v>0</v>
      </c>
      <c r="C18" s="197"/>
      <c r="D18" s="197">
        <v>0</v>
      </c>
      <c r="E18" s="71"/>
      <c r="F18" s="71" t="s">
        <v>131</v>
      </c>
      <c r="G18" s="71"/>
      <c r="H18" s="197">
        <v>0</v>
      </c>
    </row>
    <row r="19" spans="1:8" ht="12.75" customHeight="1" x14ac:dyDescent="0.2">
      <c r="A19" s="31" t="s">
        <v>277</v>
      </c>
      <c r="B19" s="197">
        <v>0</v>
      </c>
      <c r="C19" s="197"/>
      <c r="D19" s="197">
        <v>0</v>
      </c>
      <c r="E19" s="71"/>
      <c r="F19" s="71" t="s">
        <v>131</v>
      </c>
      <c r="G19" s="71"/>
      <c r="H19" s="197">
        <v>0</v>
      </c>
    </row>
    <row r="20" spans="1:8" ht="12.75" customHeight="1" x14ac:dyDescent="0.2">
      <c r="A20" s="31" t="s">
        <v>278</v>
      </c>
      <c r="B20" s="197">
        <v>0</v>
      </c>
      <c r="C20" s="197"/>
      <c r="D20" s="197">
        <v>0</v>
      </c>
      <c r="E20" s="71"/>
      <c r="F20" s="71" t="s">
        <v>131</v>
      </c>
      <c r="G20" s="71"/>
      <c r="H20" s="197">
        <v>0</v>
      </c>
    </row>
    <row r="21" spans="1:8" ht="12.75" customHeight="1" x14ac:dyDescent="0.2">
      <c r="A21" s="31" t="s">
        <v>279</v>
      </c>
      <c r="B21" s="197">
        <v>0</v>
      </c>
      <c r="C21" s="197"/>
      <c r="D21" s="197">
        <v>0</v>
      </c>
      <c r="E21" s="71"/>
      <c r="F21" s="71" t="s">
        <v>131</v>
      </c>
      <c r="G21" s="71"/>
      <c r="H21" s="197">
        <v>0</v>
      </c>
    </row>
    <row r="22" spans="1:8" ht="12.75" customHeight="1" x14ac:dyDescent="0.2">
      <c r="A22" s="31" t="s">
        <v>280</v>
      </c>
      <c r="B22" s="197">
        <v>0</v>
      </c>
      <c r="C22" s="197"/>
      <c r="D22" s="197">
        <v>0</v>
      </c>
      <c r="E22" s="71"/>
      <c r="F22" s="71" t="s">
        <v>131</v>
      </c>
      <c r="G22" s="71"/>
      <c r="H22" s="197">
        <v>0</v>
      </c>
    </row>
    <row r="23" spans="1:8" ht="12.75" customHeight="1" x14ac:dyDescent="0.2">
      <c r="A23" s="31" t="s">
        <v>281</v>
      </c>
      <c r="B23" s="197">
        <v>0</v>
      </c>
      <c r="C23" s="197"/>
      <c r="D23" s="197">
        <v>0</v>
      </c>
      <c r="E23" s="71"/>
      <c r="F23" s="71" t="s">
        <v>131</v>
      </c>
      <c r="G23" s="71"/>
      <c r="H23" s="197">
        <v>0</v>
      </c>
    </row>
    <row r="24" spans="1:8" ht="12.75" customHeight="1" x14ac:dyDescent="0.2">
      <c r="A24" s="31" t="s">
        <v>439</v>
      </c>
      <c r="B24" s="197">
        <v>0</v>
      </c>
      <c r="C24" s="197"/>
      <c r="D24" s="197">
        <v>0</v>
      </c>
      <c r="E24" s="71"/>
      <c r="F24" s="71" t="s">
        <v>131</v>
      </c>
      <c r="G24" s="71"/>
      <c r="H24" s="197">
        <v>0</v>
      </c>
    </row>
    <row r="25" spans="1:8" ht="12.75" customHeight="1" x14ac:dyDescent="0.2">
      <c r="A25" s="31" t="s">
        <v>282</v>
      </c>
      <c r="B25" s="197">
        <v>0</v>
      </c>
      <c r="C25" s="197"/>
      <c r="D25" s="197">
        <v>0</v>
      </c>
      <c r="E25" s="71"/>
      <c r="F25" s="71" t="s">
        <v>131</v>
      </c>
      <c r="G25" s="71"/>
      <c r="H25" s="197">
        <v>0</v>
      </c>
    </row>
    <row r="26" spans="1:8" ht="12.75" customHeight="1" x14ac:dyDescent="0.2">
      <c r="A26" s="31" t="s">
        <v>283</v>
      </c>
      <c r="B26" s="197">
        <v>0</v>
      </c>
      <c r="C26" s="197"/>
      <c r="D26" s="197">
        <v>0</v>
      </c>
      <c r="E26" s="71"/>
      <c r="F26" s="71" t="s">
        <v>131</v>
      </c>
      <c r="G26" s="71"/>
      <c r="H26" s="197">
        <v>0</v>
      </c>
    </row>
    <row r="27" spans="1:8" ht="12.75" customHeight="1" x14ac:dyDescent="0.2">
      <c r="A27" s="31" t="s">
        <v>440</v>
      </c>
      <c r="B27" s="197">
        <v>0</v>
      </c>
      <c r="C27" s="197"/>
      <c r="D27" s="197">
        <v>0</v>
      </c>
      <c r="E27" s="71"/>
      <c r="F27" s="71" t="s">
        <v>131</v>
      </c>
      <c r="G27" s="71"/>
      <c r="H27" s="197">
        <v>0</v>
      </c>
    </row>
    <row r="28" spans="1:8" ht="4.5" customHeight="1" x14ac:dyDescent="0.2">
      <c r="A28" s="31"/>
      <c r="B28" s="197"/>
      <c r="C28" s="197"/>
      <c r="D28" s="197"/>
      <c r="E28" s="71"/>
      <c r="F28" s="71"/>
      <c r="G28" s="71"/>
      <c r="H28" s="197"/>
    </row>
    <row r="29" spans="1:8" ht="12.75" customHeight="1" x14ac:dyDescent="0.2">
      <c r="A29" s="38" t="s">
        <v>441</v>
      </c>
      <c r="B29" s="197"/>
      <c r="C29" s="197"/>
      <c r="D29" s="197"/>
      <c r="E29" s="71"/>
      <c r="F29" s="71"/>
      <c r="G29" s="71"/>
      <c r="H29" s="197"/>
    </row>
    <row r="30" spans="1:8" ht="12.75" customHeight="1" x14ac:dyDescent="0.2">
      <c r="A30" s="31" t="s">
        <v>284</v>
      </c>
      <c r="B30" s="197">
        <v>0</v>
      </c>
      <c r="C30" s="197"/>
      <c r="D30" s="197">
        <v>0</v>
      </c>
      <c r="E30" s="71"/>
      <c r="F30" s="71" t="s">
        <v>131</v>
      </c>
      <c r="G30" s="71"/>
      <c r="H30" s="197">
        <v>0</v>
      </c>
    </row>
    <row r="31" spans="1:8" ht="12.75" customHeight="1" x14ac:dyDescent="0.2">
      <c r="A31" s="31" t="s">
        <v>442</v>
      </c>
      <c r="B31" s="197">
        <v>0</v>
      </c>
      <c r="C31" s="197"/>
      <c r="D31" s="197">
        <v>0</v>
      </c>
      <c r="E31" s="71"/>
      <c r="F31" s="71" t="s">
        <v>131</v>
      </c>
      <c r="G31" s="71"/>
      <c r="H31" s="197">
        <v>0</v>
      </c>
    </row>
    <row r="32" spans="1:8" ht="12.75" customHeight="1" x14ac:dyDescent="0.2">
      <c r="A32" s="31" t="s">
        <v>443</v>
      </c>
      <c r="B32" s="197">
        <v>0</v>
      </c>
      <c r="C32" s="197"/>
      <c r="D32" s="197">
        <v>0</v>
      </c>
      <c r="E32" s="71"/>
      <c r="F32" s="71" t="s">
        <v>131</v>
      </c>
      <c r="G32" s="71"/>
      <c r="H32" s="197">
        <v>0</v>
      </c>
    </row>
    <row r="33" spans="1:8" ht="4.5" customHeight="1" x14ac:dyDescent="0.2">
      <c r="A33" s="31"/>
      <c r="B33" s="197"/>
      <c r="C33" s="197"/>
      <c r="D33" s="197"/>
      <c r="E33" s="71"/>
      <c r="F33" s="71"/>
      <c r="G33" s="71"/>
      <c r="H33" s="197"/>
    </row>
    <row r="34" spans="1:8" ht="12.75" customHeight="1" x14ac:dyDescent="0.2">
      <c r="A34" s="38" t="s">
        <v>444</v>
      </c>
      <c r="B34" s="197"/>
      <c r="C34" s="197"/>
      <c r="D34" s="197"/>
      <c r="E34" s="71"/>
      <c r="F34" s="71"/>
      <c r="G34" s="71"/>
      <c r="H34" s="197"/>
    </row>
    <row r="35" spans="1:8" ht="12.75" customHeight="1" x14ac:dyDescent="0.2">
      <c r="A35" s="31" t="s">
        <v>445</v>
      </c>
      <c r="B35" s="197">
        <v>0</v>
      </c>
      <c r="C35" s="197"/>
      <c r="D35" s="197">
        <v>0</v>
      </c>
      <c r="E35" s="71"/>
      <c r="F35" s="71" t="s">
        <v>131</v>
      </c>
      <c r="G35" s="71"/>
      <c r="H35" s="197">
        <v>0</v>
      </c>
    </row>
    <row r="36" spans="1:8" ht="4.5" customHeight="1" x14ac:dyDescent="0.2">
      <c r="A36" s="31"/>
      <c r="B36" s="197"/>
      <c r="C36" s="197"/>
      <c r="D36" s="197"/>
      <c r="E36" s="71"/>
      <c r="F36" s="71"/>
      <c r="G36" s="71"/>
      <c r="H36" s="197"/>
    </row>
    <row r="37" spans="1:8" ht="12.75" customHeight="1" x14ac:dyDescent="0.2">
      <c r="A37" s="38" t="s">
        <v>446</v>
      </c>
      <c r="B37" s="197"/>
      <c r="C37" s="197"/>
      <c r="D37" s="197"/>
      <c r="E37" s="71"/>
      <c r="F37" s="71"/>
      <c r="G37" s="71"/>
      <c r="H37" s="197"/>
    </row>
    <row r="38" spans="1:8" ht="12.75" customHeight="1" x14ac:dyDescent="0.2">
      <c r="A38" s="31" t="s">
        <v>445</v>
      </c>
      <c r="B38" s="197">
        <v>0</v>
      </c>
      <c r="C38" s="197"/>
      <c r="D38" s="197">
        <v>0</v>
      </c>
      <c r="E38" s="71"/>
      <c r="F38" s="71" t="s">
        <v>131</v>
      </c>
      <c r="G38" s="71"/>
      <c r="H38" s="197">
        <v>0</v>
      </c>
    </row>
    <row r="39" spans="1:8" ht="12.75" customHeight="1" x14ac:dyDescent="0.2">
      <c r="A39" s="31" t="s">
        <v>447</v>
      </c>
      <c r="B39" s="197">
        <v>0</v>
      </c>
      <c r="C39" s="197"/>
      <c r="D39" s="197">
        <v>0</v>
      </c>
      <c r="E39" s="71"/>
      <c r="F39" s="71" t="s">
        <v>131</v>
      </c>
      <c r="G39" s="71"/>
      <c r="H39" s="197">
        <v>0</v>
      </c>
    </row>
    <row r="40" spans="1:8" ht="4.5" customHeight="1" x14ac:dyDescent="0.2">
      <c r="A40" s="31"/>
      <c r="B40" s="197"/>
      <c r="C40" s="197"/>
      <c r="D40" s="197"/>
      <c r="E40" s="71"/>
      <c r="F40" s="71"/>
      <c r="G40" s="71"/>
      <c r="H40" s="197"/>
    </row>
    <row r="41" spans="1:8" ht="12.75" customHeight="1" x14ac:dyDescent="0.2">
      <c r="A41" s="38" t="s">
        <v>448</v>
      </c>
      <c r="B41" s="197"/>
      <c r="C41" s="197"/>
      <c r="D41" s="197"/>
      <c r="E41" s="71"/>
      <c r="F41" s="71"/>
      <c r="G41" s="71"/>
      <c r="H41" s="197"/>
    </row>
    <row r="42" spans="1:8" ht="12.75" customHeight="1" x14ac:dyDescent="0.2">
      <c r="A42" s="31" t="s">
        <v>449</v>
      </c>
      <c r="B42" s="197">
        <v>0</v>
      </c>
      <c r="C42" s="197"/>
      <c r="D42" s="197">
        <v>0</v>
      </c>
      <c r="E42" s="71"/>
      <c r="F42" s="71" t="s">
        <v>131</v>
      </c>
      <c r="G42" s="71"/>
      <c r="H42" s="197">
        <v>0</v>
      </c>
    </row>
    <row r="43" spans="1:8" ht="12.75" customHeight="1" x14ac:dyDescent="0.2">
      <c r="A43" s="31" t="s">
        <v>450</v>
      </c>
      <c r="B43" s="197">
        <v>0</v>
      </c>
      <c r="C43" s="197"/>
      <c r="D43" s="197">
        <v>0</v>
      </c>
      <c r="E43" s="71"/>
      <c r="F43" s="71" t="s">
        <v>131</v>
      </c>
      <c r="G43" s="71"/>
      <c r="H43" s="197">
        <v>0</v>
      </c>
    </row>
    <row r="44" spans="1:8" ht="12.75" customHeight="1" x14ac:dyDescent="0.2">
      <c r="A44" s="31" t="s">
        <v>451</v>
      </c>
      <c r="B44" s="197">
        <v>0</v>
      </c>
      <c r="C44" s="197"/>
      <c r="D44" s="197">
        <v>0</v>
      </c>
      <c r="E44" s="71"/>
      <c r="F44" s="71" t="s">
        <v>131</v>
      </c>
      <c r="G44" s="71"/>
      <c r="H44" s="197">
        <v>0</v>
      </c>
    </row>
    <row r="45" spans="1:8" ht="12.75" customHeight="1" x14ac:dyDescent="0.2">
      <c r="A45" s="31" t="s">
        <v>452</v>
      </c>
      <c r="B45" s="197">
        <v>0</v>
      </c>
      <c r="C45" s="197"/>
      <c r="D45" s="197">
        <v>0</v>
      </c>
      <c r="E45" s="71"/>
      <c r="F45" s="71" t="s">
        <v>131</v>
      </c>
      <c r="G45" s="71"/>
      <c r="H45" s="197">
        <v>0</v>
      </c>
    </row>
    <row r="46" spans="1:8" ht="4.5" customHeight="1" x14ac:dyDescent="0.2">
      <c r="A46" s="31"/>
      <c r="B46" s="197"/>
      <c r="C46" s="197"/>
      <c r="D46" s="197"/>
      <c r="E46" s="71"/>
      <c r="F46" s="71"/>
      <c r="G46" s="71"/>
      <c r="H46" s="197"/>
    </row>
    <row r="47" spans="1:8" ht="12.75" customHeight="1" x14ac:dyDescent="0.2">
      <c r="A47" s="38" t="s">
        <v>453</v>
      </c>
      <c r="B47" s="197"/>
      <c r="C47" s="197"/>
      <c r="D47" s="197"/>
      <c r="E47" s="71"/>
      <c r="F47" s="71"/>
      <c r="G47" s="71"/>
      <c r="H47" s="197"/>
    </row>
    <row r="48" spans="1:8" ht="12.75" customHeight="1" x14ac:dyDescent="0.2">
      <c r="A48" s="31" t="s">
        <v>454</v>
      </c>
      <c r="B48" s="197">
        <v>0</v>
      </c>
      <c r="C48" s="197"/>
      <c r="D48" s="197">
        <v>0</v>
      </c>
      <c r="E48" s="71"/>
      <c r="F48" s="71" t="s">
        <v>131</v>
      </c>
      <c r="G48" s="71"/>
      <c r="H48" s="197">
        <v>0</v>
      </c>
    </row>
    <row r="49" spans="1:8" ht="12.75" customHeight="1" x14ac:dyDescent="0.2">
      <c r="A49" s="31" t="s">
        <v>455</v>
      </c>
      <c r="B49" s="197">
        <v>0</v>
      </c>
      <c r="C49" s="197"/>
      <c r="D49" s="197">
        <v>0</v>
      </c>
      <c r="E49" s="71"/>
      <c r="F49" s="71" t="s">
        <v>131</v>
      </c>
      <c r="G49" s="71"/>
      <c r="H49" s="197">
        <v>0</v>
      </c>
    </row>
    <row r="50" spans="1:8" ht="12.75" customHeight="1" x14ac:dyDescent="0.2">
      <c r="A50" s="31" t="s">
        <v>456</v>
      </c>
      <c r="B50" s="197">
        <v>0</v>
      </c>
      <c r="C50" s="197"/>
      <c r="D50" s="197">
        <v>0</v>
      </c>
      <c r="E50" s="71"/>
      <c r="F50" s="71" t="s">
        <v>131</v>
      </c>
      <c r="G50" s="71"/>
      <c r="H50" s="197">
        <v>0</v>
      </c>
    </row>
    <row r="51" spans="1:8" ht="4.5" customHeight="1" x14ac:dyDescent="0.2">
      <c r="A51" s="31"/>
      <c r="B51" s="197"/>
      <c r="C51" s="197"/>
      <c r="D51" s="197"/>
      <c r="E51" s="71"/>
      <c r="F51" s="71"/>
      <c r="G51" s="71"/>
      <c r="H51" s="197"/>
    </row>
    <row r="52" spans="1:8" ht="12.75" customHeight="1" x14ac:dyDescent="0.2">
      <c r="A52" s="38" t="s">
        <v>457</v>
      </c>
      <c r="B52" s="197"/>
      <c r="C52" s="197"/>
      <c r="D52" s="197"/>
      <c r="E52" s="71"/>
      <c r="F52" s="71"/>
      <c r="G52" s="71"/>
      <c r="H52" s="197"/>
    </row>
    <row r="53" spans="1:8" ht="12.75" customHeight="1" x14ac:dyDescent="0.2">
      <c r="A53" s="31" t="s">
        <v>458</v>
      </c>
      <c r="B53" s="197">
        <v>0</v>
      </c>
      <c r="C53" s="197"/>
      <c r="D53" s="197">
        <v>0</v>
      </c>
      <c r="E53" s="71"/>
      <c r="F53" s="71" t="s">
        <v>131</v>
      </c>
      <c r="G53" s="71"/>
      <c r="H53" s="197">
        <v>0</v>
      </c>
    </row>
    <row r="54" spans="1:8" ht="12.75" customHeight="1" x14ac:dyDescent="0.2">
      <c r="A54" s="31" t="s">
        <v>459</v>
      </c>
      <c r="B54" s="197">
        <v>0</v>
      </c>
      <c r="C54" s="197"/>
      <c r="D54" s="197">
        <v>0</v>
      </c>
      <c r="E54" s="71"/>
      <c r="F54" s="71" t="s">
        <v>131</v>
      </c>
      <c r="G54" s="71"/>
      <c r="H54" s="197">
        <v>0</v>
      </c>
    </row>
    <row r="55" spans="1:8" ht="4.5" customHeight="1" x14ac:dyDescent="0.2">
      <c r="A55" s="31"/>
      <c r="B55" s="197"/>
      <c r="C55" s="197"/>
      <c r="D55" s="197"/>
      <c r="E55" s="71"/>
      <c r="F55" s="71"/>
      <c r="G55" s="71"/>
      <c r="H55" s="197"/>
    </row>
    <row r="56" spans="1:8" ht="12.75" customHeight="1" x14ac:dyDescent="0.2">
      <c r="A56" s="38" t="s">
        <v>460</v>
      </c>
      <c r="B56" s="197"/>
      <c r="C56" s="197"/>
      <c r="D56" s="197"/>
      <c r="E56" s="71"/>
      <c r="F56" s="71"/>
      <c r="G56" s="71"/>
      <c r="H56" s="197"/>
    </row>
    <row r="57" spans="1:8" ht="12.75" customHeight="1" x14ac:dyDescent="0.2">
      <c r="A57" s="31" t="s">
        <v>461</v>
      </c>
      <c r="B57" s="197">
        <v>0</v>
      </c>
      <c r="C57" s="197"/>
      <c r="D57" s="197">
        <v>0</v>
      </c>
      <c r="E57" s="71"/>
      <c r="F57" s="71" t="s">
        <v>131</v>
      </c>
      <c r="G57" s="71"/>
      <c r="H57" s="197">
        <v>0</v>
      </c>
    </row>
    <row r="58" spans="1:8" ht="12.75" customHeight="1" x14ac:dyDescent="0.2">
      <c r="A58" s="31" t="s">
        <v>462</v>
      </c>
      <c r="B58" s="197">
        <v>0</v>
      </c>
      <c r="C58" s="197"/>
      <c r="D58" s="197">
        <v>0</v>
      </c>
      <c r="E58" s="71"/>
      <c r="F58" s="71" t="s">
        <v>131</v>
      </c>
      <c r="G58" s="71"/>
      <c r="H58" s="197">
        <v>0</v>
      </c>
    </row>
    <row r="59" spans="1:8" ht="12.75" customHeight="1" x14ac:dyDescent="0.2">
      <c r="A59" s="31" t="s">
        <v>463</v>
      </c>
      <c r="B59" s="197">
        <v>0</v>
      </c>
      <c r="C59" s="197"/>
      <c r="D59" s="197">
        <v>0</v>
      </c>
      <c r="E59" s="71"/>
      <c r="F59" s="71" t="s">
        <v>131</v>
      </c>
      <c r="G59" s="71"/>
      <c r="H59" s="197">
        <v>0</v>
      </c>
    </row>
    <row r="60" spans="1:8" ht="12.75" customHeight="1" x14ac:dyDescent="0.2">
      <c r="A60" s="31" t="s">
        <v>464</v>
      </c>
      <c r="B60" s="197">
        <v>0</v>
      </c>
      <c r="C60" s="197"/>
      <c r="D60" s="197">
        <v>0</v>
      </c>
      <c r="E60" s="71"/>
      <c r="F60" s="71" t="s">
        <v>131</v>
      </c>
      <c r="G60" s="71"/>
      <c r="H60" s="197">
        <v>0</v>
      </c>
    </row>
    <row r="61" spans="1:8" ht="4.5" customHeight="1" x14ac:dyDescent="0.2">
      <c r="A61" s="31"/>
      <c r="B61" s="197"/>
      <c r="C61" s="197"/>
      <c r="D61" s="197"/>
      <c r="E61" s="71"/>
      <c r="F61" s="71"/>
      <c r="G61" s="71"/>
      <c r="H61" s="197"/>
    </row>
    <row r="62" spans="1:8" ht="12.75" customHeight="1" x14ac:dyDescent="0.2">
      <c r="A62" s="31" t="s">
        <v>273</v>
      </c>
      <c r="B62" s="197">
        <v>0</v>
      </c>
      <c r="C62" s="197"/>
      <c r="D62" s="197">
        <v>0</v>
      </c>
      <c r="E62" s="71"/>
      <c r="F62" s="71" t="s">
        <v>131</v>
      </c>
      <c r="G62" s="71"/>
      <c r="H62" s="197">
        <v>0</v>
      </c>
    </row>
    <row r="63" spans="1:8" ht="12.75" customHeight="1" x14ac:dyDescent="0.2">
      <c r="A63" s="31"/>
      <c r="B63" s="71"/>
      <c r="C63" s="71"/>
      <c r="D63" s="71"/>
      <c r="E63" s="71"/>
      <c r="F63" s="71"/>
      <c r="G63" s="71"/>
      <c r="H63" s="71"/>
    </row>
    <row r="64" spans="1:8" ht="14.25" x14ac:dyDescent="0.2">
      <c r="A64" s="51" t="s">
        <v>285</v>
      </c>
      <c r="B64" s="31"/>
      <c r="C64" s="31"/>
      <c r="D64" s="31"/>
      <c r="E64" s="31"/>
      <c r="F64" s="31"/>
      <c r="G64" s="31"/>
      <c r="H64" s="31"/>
    </row>
    <row r="65" spans="1:8" ht="12.75" customHeight="1" x14ac:dyDescent="0.2">
      <c r="A65" s="31" t="s">
        <v>120</v>
      </c>
      <c r="B65" s="156">
        <v>10</v>
      </c>
      <c r="C65" s="156"/>
      <c r="D65" s="156">
        <v>24.95</v>
      </c>
      <c r="E65" s="156"/>
      <c r="F65" s="193" t="s">
        <v>296</v>
      </c>
      <c r="G65" s="156"/>
      <c r="H65" s="193">
        <v>19.95</v>
      </c>
    </row>
    <row r="67" spans="1:8" x14ac:dyDescent="0.2">
      <c r="B67" s="156"/>
      <c r="C67" s="156"/>
      <c r="D67" s="156"/>
      <c r="E67" s="156"/>
      <c r="F67" s="156"/>
      <c r="G67" s="156"/>
      <c r="H67" s="156"/>
    </row>
    <row r="69" spans="1:8" ht="27" customHeight="1" x14ac:dyDescent="0.2">
      <c r="A69" s="372" t="s">
        <v>286</v>
      </c>
      <c r="B69" s="372"/>
      <c r="C69" s="372"/>
      <c r="D69" s="372"/>
      <c r="E69" s="372"/>
      <c r="F69" s="372"/>
      <c r="G69" s="372"/>
      <c r="H69" s="372"/>
    </row>
  </sheetData>
  <mergeCells count="1">
    <mergeCell ref="A69:H69"/>
  </mergeCells>
  <hyperlinks>
    <hyperlink ref="Q2" location="Home!Print_Area" display="Return to Home page" xr:uid="{00000000-0004-0000-0E00-000000000000}"/>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V36"/>
  <sheetViews>
    <sheetView showGridLines="0" zoomScale="90" zoomScaleNormal="90" workbookViewId="0">
      <selection sqref="A1:XFD1048576"/>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249</v>
      </c>
      <c r="C2" s="135"/>
      <c r="D2" s="135" t="s">
        <v>302</v>
      </c>
      <c r="E2" s="135"/>
      <c r="F2" s="135" t="s">
        <v>250</v>
      </c>
      <c r="G2" s="135"/>
      <c r="H2" s="135" t="s">
        <v>248</v>
      </c>
    </row>
    <row r="3" spans="1:22" s="112" customFormat="1" ht="25.5" customHeight="1" thickTop="1" thickBot="1" x14ac:dyDescent="0.25">
      <c r="A3"/>
      <c r="B3"/>
      <c r="C3"/>
      <c r="D3"/>
      <c r="E3"/>
      <c r="F3"/>
      <c r="G3"/>
      <c r="V3" s="113" t="s">
        <v>70</v>
      </c>
    </row>
    <row r="4" spans="1:22" ht="12" customHeight="1" thickTop="1" x14ac:dyDescent="0.2">
      <c r="A4" s="145" t="s">
        <v>126</v>
      </c>
      <c r="B4" s="31"/>
      <c r="C4" s="31"/>
      <c r="D4" s="31"/>
      <c r="E4" s="31"/>
      <c r="F4" s="31"/>
      <c r="G4" s="31"/>
      <c r="H4" s="31"/>
    </row>
    <row r="5" spans="1:22" ht="12" customHeight="1" x14ac:dyDescent="0.2">
      <c r="A5" s="31" t="s">
        <v>252</v>
      </c>
      <c r="B5" s="203">
        <v>150</v>
      </c>
      <c r="C5" s="203"/>
      <c r="D5" s="203">
        <v>300</v>
      </c>
      <c r="E5" s="203"/>
      <c r="F5" s="203">
        <v>3000</v>
      </c>
      <c r="G5" s="203"/>
      <c r="H5" s="88" t="s">
        <v>235</v>
      </c>
    </row>
    <row r="6" spans="1:22" ht="12" customHeight="1" x14ac:dyDescent="0.2">
      <c r="A6" s="31" t="s">
        <v>254</v>
      </c>
      <c r="B6" s="168">
        <v>10000</v>
      </c>
      <c r="C6" s="168"/>
      <c r="D6" s="168">
        <v>20000</v>
      </c>
      <c r="E6" s="168"/>
      <c r="F6" s="169">
        <v>30000</v>
      </c>
      <c r="G6" s="169"/>
      <c r="H6" s="81" t="s">
        <v>235</v>
      </c>
    </row>
    <row r="7" spans="1:22" ht="12" customHeight="1" x14ac:dyDescent="0.2">
      <c r="A7" s="31" t="s">
        <v>256</v>
      </c>
      <c r="B7" s="71" t="s">
        <v>234</v>
      </c>
      <c r="C7" s="71"/>
      <c r="D7" s="71" t="s">
        <v>233</v>
      </c>
      <c r="E7" s="71"/>
      <c r="F7" s="71" t="s">
        <v>301</v>
      </c>
      <c r="G7" s="71"/>
      <c r="H7" s="71" t="s">
        <v>235</v>
      </c>
    </row>
    <row r="8" spans="1:22" ht="12" customHeight="1" x14ac:dyDescent="0.2">
      <c r="A8" s="31" t="s">
        <v>237</v>
      </c>
      <c r="B8" s="71" t="s">
        <v>131</v>
      </c>
      <c r="C8" s="71"/>
      <c r="D8" s="71" t="s">
        <v>131</v>
      </c>
      <c r="E8" s="71"/>
      <c r="F8" s="71" t="s">
        <v>131</v>
      </c>
      <c r="G8" s="71"/>
      <c r="H8" s="71" t="s">
        <v>235</v>
      </c>
    </row>
    <row r="9" spans="1:22" ht="12" customHeight="1" x14ac:dyDescent="0.2">
      <c r="A9" s="31" t="s">
        <v>300</v>
      </c>
      <c r="B9" s="71" t="s">
        <v>131</v>
      </c>
      <c r="C9" s="71"/>
      <c r="D9" s="71" t="s">
        <v>131</v>
      </c>
      <c r="E9" s="71"/>
      <c r="F9" s="71" t="s">
        <v>131</v>
      </c>
      <c r="G9" s="71"/>
      <c r="H9" s="71"/>
    </row>
    <row r="10" spans="1:22" ht="12" customHeight="1" x14ac:dyDescent="0.2">
      <c r="A10" s="31"/>
      <c r="B10" s="71"/>
      <c r="C10" s="71"/>
      <c r="D10" s="71"/>
      <c r="E10" s="71"/>
      <c r="F10" s="71"/>
      <c r="G10" s="71"/>
      <c r="H10" s="31"/>
    </row>
    <row r="11" spans="1:22" ht="12" customHeight="1" x14ac:dyDescent="0.2">
      <c r="A11" s="145" t="s">
        <v>124</v>
      </c>
      <c r="B11" s="71"/>
      <c r="C11" s="71"/>
      <c r="D11" s="71"/>
      <c r="E11" s="71"/>
      <c r="F11" s="71"/>
      <c r="G11" s="71"/>
      <c r="H11" s="71"/>
    </row>
    <row r="12" spans="1:22" ht="12" customHeight="1" x14ac:dyDescent="0.2">
      <c r="A12" s="31" t="s">
        <v>297</v>
      </c>
      <c r="B12" s="193">
        <v>15</v>
      </c>
      <c r="C12" s="193"/>
      <c r="D12" s="193">
        <v>20</v>
      </c>
      <c r="E12" s="193"/>
      <c r="F12" s="193">
        <v>45</v>
      </c>
      <c r="G12" s="193"/>
      <c r="H12" s="194" t="s">
        <v>235</v>
      </c>
    </row>
    <row r="13" spans="1:22" ht="12" customHeight="1" x14ac:dyDescent="0.2">
      <c r="A13" s="31" t="s">
        <v>251</v>
      </c>
      <c r="B13" s="194" t="s">
        <v>235</v>
      </c>
      <c r="C13" s="194"/>
      <c r="D13" s="194" t="s">
        <v>235</v>
      </c>
      <c r="E13" s="193"/>
      <c r="F13" s="194" t="s">
        <v>235</v>
      </c>
      <c r="G13" s="193"/>
      <c r="H13" s="193">
        <v>5</v>
      </c>
    </row>
    <row r="14" spans="1:22" ht="12" customHeight="1" x14ac:dyDescent="0.2">
      <c r="A14" s="31"/>
      <c r="B14" s="71"/>
      <c r="C14" s="71"/>
      <c r="D14" s="71"/>
      <c r="E14" s="71"/>
      <c r="F14" s="71"/>
      <c r="G14" s="71"/>
      <c r="H14" s="71"/>
    </row>
    <row r="15" spans="1:22" ht="12" customHeight="1" x14ac:dyDescent="0.2">
      <c r="A15" s="145" t="s">
        <v>236</v>
      </c>
      <c r="B15" s="71"/>
      <c r="C15" s="71"/>
      <c r="D15" s="71"/>
      <c r="E15" s="71"/>
      <c r="F15" s="71"/>
      <c r="G15" s="71"/>
      <c r="H15" s="71"/>
    </row>
    <row r="16" spans="1:22" ht="12" customHeight="1" x14ac:dyDescent="0.2">
      <c r="A16" s="31" t="s">
        <v>258</v>
      </c>
      <c r="B16" s="71">
        <v>0.15</v>
      </c>
      <c r="C16" s="71"/>
      <c r="D16" s="71">
        <v>0.15</v>
      </c>
      <c r="E16" s="71"/>
      <c r="F16" s="71">
        <v>0.15</v>
      </c>
      <c r="G16" s="71"/>
      <c r="H16" s="71">
        <v>0.15</v>
      </c>
    </row>
    <row r="17" spans="1:8" ht="12" customHeight="1" x14ac:dyDescent="0.2">
      <c r="A17" s="31" t="s">
        <v>259</v>
      </c>
      <c r="B17" s="195">
        <v>7.0000000000000007E-2</v>
      </c>
      <c r="C17" s="195"/>
      <c r="D17" s="195">
        <v>7.0000000000000007E-2</v>
      </c>
      <c r="E17" s="81"/>
      <c r="F17" s="195">
        <v>7.0000000000000007E-2</v>
      </c>
      <c r="G17" s="195"/>
      <c r="H17" s="193">
        <v>7.0000000000000007E-2</v>
      </c>
    </row>
    <row r="18" spans="1:8" ht="12" customHeight="1" x14ac:dyDescent="0.2">
      <c r="A18" s="31" t="s">
        <v>260</v>
      </c>
      <c r="B18" s="71">
        <v>0.03</v>
      </c>
      <c r="C18" s="71"/>
      <c r="D18" s="71">
        <v>0.03</v>
      </c>
      <c r="E18" s="71"/>
      <c r="F18" s="193">
        <v>0.03</v>
      </c>
      <c r="G18" s="193"/>
      <c r="H18" s="193">
        <v>0.1</v>
      </c>
    </row>
    <row r="19" spans="1:8" ht="12" customHeight="1" x14ac:dyDescent="0.2">
      <c r="A19" s="31"/>
      <c r="B19" s="71"/>
      <c r="C19" s="71"/>
      <c r="D19" s="71"/>
      <c r="E19" s="71"/>
      <c r="F19" s="71"/>
      <c r="G19" s="71"/>
      <c r="H19" s="71"/>
    </row>
    <row r="20" spans="1:8" ht="12" customHeight="1" x14ac:dyDescent="0.2">
      <c r="A20" s="145" t="s">
        <v>261</v>
      </c>
      <c r="B20" s="71"/>
      <c r="C20" s="71"/>
      <c r="D20" s="71"/>
      <c r="E20" s="71"/>
      <c r="F20" s="71"/>
      <c r="G20" s="71"/>
      <c r="H20" s="71"/>
    </row>
    <row r="21" spans="1:8" ht="12" customHeight="1" x14ac:dyDescent="0.2">
      <c r="A21" s="31" t="s">
        <v>262</v>
      </c>
      <c r="B21" s="194" t="s">
        <v>235</v>
      </c>
      <c r="C21" s="193"/>
      <c r="D21" s="194" t="s">
        <v>235</v>
      </c>
      <c r="E21" s="193"/>
      <c r="F21" s="194" t="s">
        <v>235</v>
      </c>
      <c r="G21" s="193"/>
      <c r="H21" s="193">
        <v>5</v>
      </c>
    </row>
    <row r="22" spans="1:8" ht="12" customHeight="1" x14ac:dyDescent="0.2">
      <c r="A22" s="31" t="s">
        <v>263</v>
      </c>
      <c r="B22" s="193">
        <v>10</v>
      </c>
      <c r="C22" s="193"/>
      <c r="D22" s="193">
        <v>10</v>
      </c>
      <c r="E22" s="193"/>
      <c r="F22" s="193">
        <v>10</v>
      </c>
      <c r="G22" s="193"/>
      <c r="H22" s="193">
        <v>10</v>
      </c>
    </row>
    <row r="23" spans="1:8" ht="12" customHeight="1" x14ac:dyDescent="0.2">
      <c r="A23" s="31" t="s">
        <v>264</v>
      </c>
      <c r="B23" s="194" t="s">
        <v>235</v>
      </c>
      <c r="C23" s="194"/>
      <c r="D23" s="194" t="s">
        <v>235</v>
      </c>
      <c r="E23" s="193"/>
      <c r="F23" s="194" t="s">
        <v>235</v>
      </c>
      <c r="G23" s="193"/>
      <c r="H23" s="193">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72" t="s">
        <v>253</v>
      </c>
      <c r="B27" s="372"/>
      <c r="C27" s="372"/>
      <c r="D27" s="372"/>
      <c r="E27" s="372"/>
      <c r="F27" s="372"/>
      <c r="G27" s="372"/>
      <c r="H27" s="372"/>
    </row>
    <row r="28" spans="1:8" ht="12" customHeight="1" x14ac:dyDescent="0.2">
      <c r="A28" s="80" t="s">
        <v>255</v>
      </c>
    </row>
    <row r="29" spans="1:8" ht="12" customHeight="1" x14ac:dyDescent="0.2">
      <c r="A29" s="31" t="s">
        <v>257</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72"/>
      <c r="B36" s="372"/>
      <c r="C36" s="372"/>
      <c r="D36" s="372"/>
      <c r="E36" s="372"/>
      <c r="F36" s="372"/>
      <c r="G36" s="372"/>
      <c r="H36" s="372"/>
    </row>
  </sheetData>
  <mergeCells count="2">
    <mergeCell ref="A36:H36"/>
    <mergeCell ref="A27:H27"/>
  </mergeCells>
  <hyperlinks>
    <hyperlink ref="V3" location="Home!Print_Area" display="Return to Home page" xr:uid="{00000000-0004-0000-0F00-000000000000}"/>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J35"/>
  <sheetViews>
    <sheetView showGridLines="0" zoomScale="90" zoomScaleNormal="90" workbookViewId="0">
      <selection sqref="A1:XFD1048576"/>
    </sheetView>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525</v>
      </c>
      <c r="B2" s="82"/>
      <c r="C2" s="83"/>
      <c r="D2" s="28"/>
    </row>
    <row r="3" spans="1:10" ht="28.5" customHeight="1" thickTop="1" thickBot="1" x14ac:dyDescent="0.25">
      <c r="J3" s="69" t="s">
        <v>70</v>
      </c>
    </row>
    <row r="4" spans="1:10" ht="12" thickTop="1" x14ac:dyDescent="0.2"/>
    <row r="7" spans="1:10" x14ac:dyDescent="0.2">
      <c r="A7" s="84"/>
    </row>
    <row r="35" ht="9.75" customHeight="1" x14ac:dyDescent="0.2"/>
  </sheetData>
  <hyperlinks>
    <hyperlink ref="J3" location="Home!Print_Area" display="Return to Home page" xr:uid="{00000000-0004-0000-1000-000000000000}"/>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P26"/>
  <sheetViews>
    <sheetView showGridLines="0" zoomScale="90" zoomScaleNormal="90" workbookViewId="0">
      <selection activeCell="A4"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550</v>
      </c>
      <c r="B2" s="240"/>
      <c r="C2" s="241"/>
      <c r="D2" s="28"/>
      <c r="E2" s="82"/>
      <c r="F2" s="83"/>
      <c r="G2" s="28"/>
    </row>
    <row r="3" spans="1:16" ht="11.25" customHeight="1" thickBot="1" x14ac:dyDescent="0.25">
      <c r="A3" s="28"/>
      <c r="B3" s="82"/>
      <c r="C3" s="83"/>
      <c r="D3" s="28"/>
    </row>
    <row r="4" spans="1:16" s="14" customFormat="1" ht="25.5" customHeight="1" thickTop="1" thickBot="1" x14ac:dyDescent="0.25">
      <c r="A4" s="86" t="s">
        <v>99</v>
      </c>
      <c r="B4" s="64" t="s">
        <v>100</v>
      </c>
      <c r="C4" s="66" t="s">
        <v>101</v>
      </c>
      <c r="D4" s="64" t="s">
        <v>102</v>
      </c>
      <c r="E4" s="64" t="s">
        <v>103</v>
      </c>
      <c r="F4" s="66" t="s">
        <v>104</v>
      </c>
      <c r="P4" s="69" t="s">
        <v>70</v>
      </c>
    </row>
    <row r="6" spans="1:16" ht="12.75" customHeight="1" x14ac:dyDescent="0.2">
      <c r="A6" s="31" t="s">
        <v>133</v>
      </c>
      <c r="B6" s="286">
        <v>66342037</v>
      </c>
      <c r="C6" s="83">
        <v>0.56564565134207079</v>
      </c>
      <c r="D6" s="286"/>
      <c r="E6" s="67">
        <v>66342037</v>
      </c>
      <c r="F6" s="65">
        <v>0.56540405465780841</v>
      </c>
    </row>
    <row r="7" spans="1:16" ht="6.75" customHeight="1" x14ac:dyDescent="0.2">
      <c r="B7" s="286"/>
      <c r="C7" s="83"/>
      <c r="D7" s="28"/>
      <c r="E7" s="67"/>
    </row>
    <row r="8" spans="1:16" ht="12.75" customHeight="1" x14ac:dyDescent="0.2">
      <c r="A8" s="31" t="s">
        <v>144</v>
      </c>
      <c r="B8" s="286">
        <v>3832819</v>
      </c>
      <c r="C8" s="83">
        <v>3.2679391495489721E-2</v>
      </c>
      <c r="D8" s="28"/>
      <c r="E8" s="67">
        <v>3832819</v>
      </c>
      <c r="F8" s="65">
        <v>3.2665433582774774E-2</v>
      </c>
    </row>
    <row r="9" spans="1:16" ht="6.75" customHeight="1" x14ac:dyDescent="0.2">
      <c r="B9" s="286"/>
      <c r="C9" s="83"/>
      <c r="D9" s="28"/>
      <c r="E9" s="67"/>
    </row>
    <row r="10" spans="1:16" ht="12.75" customHeight="1" x14ac:dyDescent="0.2">
      <c r="A10" s="31" t="s">
        <v>526</v>
      </c>
      <c r="B10" s="286">
        <v>2846045</v>
      </c>
      <c r="C10" s="83">
        <v>2.4265956406702493E-2</v>
      </c>
      <c r="D10" s="28"/>
      <c r="E10" s="67">
        <v>2846045</v>
      </c>
      <c r="F10" s="65">
        <v>2.4255592012325192E-2</v>
      </c>
    </row>
    <row r="11" spans="1:16" ht="6.75" customHeight="1" x14ac:dyDescent="0.2">
      <c r="B11" s="286"/>
      <c r="C11" s="83"/>
      <c r="D11" s="28"/>
      <c r="E11" s="67"/>
    </row>
    <row r="12" spans="1:16" ht="12.75" customHeight="1" x14ac:dyDescent="0.2">
      <c r="A12" s="31" t="s">
        <v>373</v>
      </c>
      <c r="B12" s="286">
        <v>1378404</v>
      </c>
      <c r="C12" s="83">
        <v>1.1752551830636671E-2</v>
      </c>
      <c r="D12" s="286"/>
      <c r="E12" s="67">
        <v>1378404</v>
      </c>
      <c r="F12" s="65">
        <v>1.1747532119891671E-2</v>
      </c>
    </row>
    <row r="13" spans="1:16" ht="6.75" customHeight="1" x14ac:dyDescent="0.2">
      <c r="B13" s="286"/>
      <c r="C13" s="83"/>
      <c r="E13" s="67"/>
    </row>
    <row r="14" spans="1:16" ht="12.75" customHeight="1" x14ac:dyDescent="0.2">
      <c r="A14" s="31" t="s">
        <v>243</v>
      </c>
      <c r="B14" s="286">
        <v>374926</v>
      </c>
      <c r="C14" s="83">
        <v>3.1966950528678705E-3</v>
      </c>
      <c r="D14" s="67">
        <v>50116</v>
      </c>
      <c r="E14" s="67">
        <v>425042</v>
      </c>
      <c r="F14" s="65">
        <v>3.6224463562953939E-3</v>
      </c>
    </row>
    <row r="15" spans="1:16" ht="6.75" customHeight="1" x14ac:dyDescent="0.2">
      <c r="B15" s="286"/>
      <c r="C15" s="83"/>
      <c r="D15" s="28"/>
      <c r="E15" s="67"/>
    </row>
    <row r="16" spans="1:16" ht="12.75" customHeight="1" x14ac:dyDescent="0.2">
      <c r="A16" s="31" t="s">
        <v>542</v>
      </c>
      <c r="B16" s="286">
        <v>42511276</v>
      </c>
      <c r="C16" s="83">
        <v>0.3624597538722325</v>
      </c>
      <c r="D16" s="28"/>
      <c r="E16" s="67">
        <v>42511276</v>
      </c>
      <c r="F16" s="65">
        <v>0.36230494127090457</v>
      </c>
    </row>
    <row r="17" spans="1:8" ht="6.75" customHeight="1" x14ac:dyDescent="0.2">
      <c r="B17" s="67"/>
      <c r="E17" s="67"/>
    </row>
    <row r="18" spans="1:8" ht="12.75" customHeight="1" x14ac:dyDescent="0.2">
      <c r="A18" s="33" t="s">
        <v>28</v>
      </c>
      <c r="B18" s="44">
        <v>117285507</v>
      </c>
      <c r="C18" s="68">
        <v>1</v>
      </c>
      <c r="D18" s="167">
        <v>50116</v>
      </c>
      <c r="E18" s="44">
        <v>117335623</v>
      </c>
      <c r="F18" s="68">
        <v>1</v>
      </c>
    </row>
    <row r="21" spans="1:8" x14ac:dyDescent="0.2">
      <c r="B21" s="96"/>
    </row>
    <row r="22" spans="1:8" ht="14.25" customHeight="1" x14ac:dyDescent="0.2">
      <c r="A22" s="377" t="s">
        <v>380</v>
      </c>
      <c r="B22" s="377"/>
      <c r="C22" s="377"/>
      <c r="D22" s="377"/>
      <c r="E22" s="377"/>
      <c r="F22" s="377"/>
      <c r="G22" s="377"/>
      <c r="H22" s="377"/>
    </row>
    <row r="23" spans="1:8" ht="8.25" customHeight="1" x14ac:dyDescent="0.2">
      <c r="A23" s="131"/>
    </row>
    <row r="24" spans="1:8" ht="14.25" customHeight="1" x14ac:dyDescent="0.2">
      <c r="A24" s="377" t="s">
        <v>543</v>
      </c>
      <c r="B24" s="377"/>
      <c r="C24" s="377"/>
      <c r="D24" s="377"/>
      <c r="E24" s="377"/>
      <c r="F24" s="377"/>
      <c r="G24" s="377"/>
      <c r="H24" s="377"/>
    </row>
    <row r="25" spans="1:8" ht="8.25" customHeight="1" x14ac:dyDescent="0.2">
      <c r="A25" s="132"/>
      <c r="B25" s="132"/>
      <c r="C25" s="132"/>
      <c r="D25" s="132"/>
      <c r="E25" s="132"/>
      <c r="F25" s="132"/>
      <c r="G25" s="132"/>
      <c r="H25" s="132"/>
    </row>
    <row r="26" spans="1:8" ht="47.25" customHeight="1" x14ac:dyDescent="0.2">
      <c r="A26" s="378" t="s">
        <v>395</v>
      </c>
      <c r="B26" s="378"/>
      <c r="C26" s="378"/>
      <c r="D26" s="378"/>
      <c r="E26" s="378"/>
      <c r="F26" s="378"/>
      <c r="G26" s="378"/>
      <c r="H26" s="378"/>
    </row>
  </sheetData>
  <mergeCells count="3">
    <mergeCell ref="A22:H22"/>
    <mergeCell ref="A24:H24"/>
    <mergeCell ref="A26:H26"/>
  </mergeCells>
  <hyperlinks>
    <hyperlink ref="P4" location="Home!Print_Area" display="Return to Home page" xr:uid="{00000000-0004-0000-1100-000000000000}"/>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C000"/>
    <pageSetUpPr fitToPage="1"/>
  </sheetPr>
  <dimension ref="A1:R66"/>
  <sheetViews>
    <sheetView showGridLines="0" zoomScale="90" zoomScaleNormal="90" workbookViewId="0">
      <selection sqref="A1:XFD1048576"/>
    </sheetView>
  </sheetViews>
  <sheetFormatPr defaultRowHeight="11.25" x14ac:dyDescent="0.2"/>
  <cols>
    <col min="1" max="1" width="45" style="31" customWidth="1"/>
    <col min="2" max="2" width="11.1640625" style="31" customWidth="1"/>
    <col min="3" max="4" width="11.1640625" style="308" customWidth="1"/>
    <col min="5" max="5" width="10.83203125" style="31" customWidth="1"/>
    <col min="6" max="6" width="24.33203125" style="307" customWidth="1"/>
    <col min="7" max="7" width="1" style="307" hidden="1" customWidth="1"/>
    <col min="8" max="8" width="43.33203125" style="308"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5"/>
      <c r="D1" s="245"/>
      <c r="E1" s="72"/>
      <c r="R1" s="113" t="s">
        <v>70</v>
      </c>
    </row>
    <row r="2" spans="1:18" ht="12.75" customHeight="1" thickTop="1" x14ac:dyDescent="0.2">
      <c r="A2" s="72" t="s">
        <v>489</v>
      </c>
      <c r="B2" s="72"/>
      <c r="C2" s="245"/>
      <c r="D2" s="245"/>
      <c r="E2" s="72"/>
      <c r="F2" s="309"/>
    </row>
    <row r="3" spans="1:18" ht="12.75" customHeight="1" x14ac:dyDescent="0.2"/>
    <row r="4" spans="1:18" ht="8.25" customHeight="1" x14ac:dyDescent="0.2">
      <c r="A4" s="204"/>
      <c r="B4" s="204"/>
      <c r="C4" s="310"/>
      <c r="D4" s="310"/>
      <c r="E4" s="204"/>
      <c r="F4" s="311"/>
      <c r="G4" s="311"/>
      <c r="H4" s="310"/>
      <c r="I4" s="204"/>
    </row>
    <row r="5" spans="1:18" ht="12" thickBot="1" x14ac:dyDescent="0.25">
      <c r="A5" s="134" t="s">
        <v>25</v>
      </c>
      <c r="B5" s="134" t="s">
        <v>527</v>
      </c>
      <c r="C5" s="242" t="s">
        <v>26</v>
      </c>
      <c r="D5" s="242" t="s">
        <v>68</v>
      </c>
      <c r="E5" s="242" t="s">
        <v>107</v>
      </c>
      <c r="F5" s="135" t="s">
        <v>27</v>
      </c>
      <c r="G5" s="135"/>
      <c r="H5" s="135" t="s">
        <v>106</v>
      </c>
      <c r="I5" s="135" t="s">
        <v>152</v>
      </c>
    </row>
    <row r="6" spans="1:18" x14ac:dyDescent="0.2">
      <c r="A6" s="204"/>
      <c r="B6" s="204"/>
      <c r="C6" s="310"/>
      <c r="D6" s="310"/>
      <c r="E6" s="204"/>
      <c r="F6" s="310"/>
      <c r="G6" s="310"/>
      <c r="H6" s="310"/>
      <c r="I6" s="205"/>
    </row>
    <row r="7" spans="1:18" x14ac:dyDescent="0.2">
      <c r="A7" s="206" t="s">
        <v>229</v>
      </c>
      <c r="B7" s="206"/>
      <c r="C7" s="310"/>
      <c r="D7" s="310"/>
      <c r="E7" s="204"/>
      <c r="F7" s="310"/>
      <c r="G7" s="312"/>
      <c r="H7" s="310"/>
      <c r="I7" s="205"/>
    </row>
    <row r="8" spans="1:18" ht="5.25" customHeight="1" x14ac:dyDescent="0.2">
      <c r="A8" s="204"/>
      <c r="B8" s="204"/>
      <c r="C8" s="310"/>
      <c r="D8" s="310"/>
      <c r="E8" s="204"/>
      <c r="F8" s="310"/>
      <c r="G8" s="312"/>
      <c r="H8" s="310"/>
      <c r="I8" s="205"/>
    </row>
    <row r="9" spans="1:18" x14ac:dyDescent="0.2">
      <c r="A9" s="144" t="s">
        <v>303</v>
      </c>
      <c r="B9" s="144" t="s">
        <v>528</v>
      </c>
      <c r="C9" s="207">
        <v>474.08449955000003</v>
      </c>
      <c r="D9" s="207">
        <v>474.08449955000003</v>
      </c>
      <c r="E9" s="209">
        <v>0</v>
      </c>
      <c r="F9" s="210" t="s">
        <v>304</v>
      </c>
      <c r="G9" s="205"/>
      <c r="H9" s="313" t="s">
        <v>483</v>
      </c>
      <c r="I9" s="205" t="s">
        <v>354</v>
      </c>
    </row>
    <row r="10" spans="1:18" ht="5.25" customHeight="1" x14ac:dyDescent="0.2">
      <c r="A10" s="144"/>
      <c r="B10" s="144"/>
      <c r="C10" s="207"/>
      <c r="D10" s="207"/>
      <c r="E10" s="209"/>
      <c r="F10" s="205"/>
      <c r="G10" s="205"/>
      <c r="H10" s="205"/>
      <c r="I10" s="205"/>
    </row>
    <row r="11" spans="1:18" x14ac:dyDescent="0.2">
      <c r="A11" s="144" t="s">
        <v>305</v>
      </c>
      <c r="B11" s="144" t="s">
        <v>528</v>
      </c>
      <c r="C11" s="207">
        <v>882.91550045000008</v>
      </c>
      <c r="D11" s="207">
        <v>882.91550045000008</v>
      </c>
      <c r="E11" s="209">
        <v>0</v>
      </c>
      <c r="F11" s="210" t="s">
        <v>306</v>
      </c>
      <c r="G11" s="205"/>
      <c r="H11" s="313" t="s">
        <v>484</v>
      </c>
      <c r="I11" s="205" t="s">
        <v>354</v>
      </c>
    </row>
    <row r="12" spans="1:18" ht="5.25" customHeight="1" x14ac:dyDescent="0.2">
      <c r="A12" s="144"/>
      <c r="B12" s="144"/>
      <c r="C12" s="207"/>
      <c r="D12" s="208"/>
      <c r="E12" s="209"/>
      <c r="F12" s="210"/>
      <c r="G12" s="205"/>
      <c r="H12" s="313"/>
      <c r="I12" s="205"/>
    </row>
    <row r="13" spans="1:18" x14ac:dyDescent="0.2">
      <c r="A13" s="144" t="s">
        <v>372</v>
      </c>
      <c r="B13" s="144" t="s">
        <v>528</v>
      </c>
      <c r="C13" s="207">
        <v>800</v>
      </c>
      <c r="D13" s="208">
        <v>800</v>
      </c>
      <c r="E13" s="209">
        <v>0</v>
      </c>
      <c r="F13" s="289" t="s">
        <v>306</v>
      </c>
      <c r="G13" s="214"/>
      <c r="H13" s="313" t="s">
        <v>484</v>
      </c>
      <c r="I13" s="214" t="s">
        <v>354</v>
      </c>
    </row>
    <row r="14" spans="1:18" ht="5.25" customHeight="1" x14ac:dyDescent="0.2">
      <c r="A14" s="144"/>
      <c r="B14" s="144"/>
      <c r="C14" s="314"/>
      <c r="D14" s="315"/>
      <c r="E14" s="209"/>
      <c r="F14" s="214"/>
      <c r="G14" s="214"/>
      <c r="H14" s="214"/>
      <c r="I14" s="214"/>
    </row>
    <row r="15" spans="1:18" x14ac:dyDescent="0.2">
      <c r="A15" s="144" t="s">
        <v>369</v>
      </c>
      <c r="B15" s="144" t="s">
        <v>528</v>
      </c>
      <c r="C15" s="314">
        <v>381</v>
      </c>
      <c r="D15" s="315">
        <v>217</v>
      </c>
      <c r="E15" s="209">
        <v>164</v>
      </c>
      <c r="F15" s="289" t="s">
        <v>307</v>
      </c>
      <c r="G15" s="214">
        <v>41852</v>
      </c>
      <c r="H15" s="313" t="s">
        <v>485</v>
      </c>
      <c r="I15" s="214" t="s">
        <v>486</v>
      </c>
    </row>
    <row r="16" spans="1:18" ht="5.25" customHeight="1" x14ac:dyDescent="0.2">
      <c r="A16" s="144"/>
      <c r="B16" s="144"/>
      <c r="C16" s="314"/>
      <c r="D16" s="315"/>
      <c r="E16" s="209"/>
      <c r="F16" s="289"/>
      <c r="G16" s="214"/>
      <c r="H16" s="313"/>
      <c r="I16" s="214"/>
    </row>
    <row r="17" spans="1:9" x14ac:dyDescent="0.2">
      <c r="A17" s="144" t="s">
        <v>370</v>
      </c>
      <c r="B17" s="144" t="s">
        <v>528</v>
      </c>
      <c r="C17" s="314">
        <v>200</v>
      </c>
      <c r="D17" s="315">
        <v>200</v>
      </c>
      <c r="E17" s="209">
        <v>0</v>
      </c>
      <c r="F17" s="289" t="s">
        <v>371</v>
      </c>
      <c r="G17" s="214"/>
      <c r="H17" s="313" t="s">
        <v>487</v>
      </c>
      <c r="I17" s="214" t="s">
        <v>488</v>
      </c>
    </row>
    <row r="18" spans="1:9" x14ac:dyDescent="0.2">
      <c r="A18" s="144"/>
      <c r="B18" s="144"/>
      <c r="C18" s="316"/>
      <c r="D18" s="316"/>
      <c r="E18" s="144"/>
      <c r="F18" s="316"/>
      <c r="G18" s="316"/>
      <c r="H18" s="316"/>
      <c r="I18" s="214"/>
    </row>
    <row r="19" spans="1:9" x14ac:dyDescent="0.2">
      <c r="A19" s="206" t="s">
        <v>223</v>
      </c>
      <c r="B19" s="206"/>
      <c r="C19" s="310"/>
      <c r="D19" s="310"/>
      <c r="E19" s="204"/>
      <c r="F19" s="310"/>
      <c r="G19" s="312"/>
      <c r="H19" s="310"/>
      <c r="I19" s="205"/>
    </row>
    <row r="20" spans="1:9" ht="5.25" customHeight="1" x14ac:dyDescent="0.2">
      <c r="A20" s="204"/>
      <c r="B20" s="204"/>
      <c r="C20" s="310"/>
      <c r="D20" s="310"/>
      <c r="E20" s="204"/>
      <c r="F20" s="310"/>
      <c r="G20" s="312"/>
      <c r="H20" s="310"/>
      <c r="I20" s="205"/>
    </row>
    <row r="21" spans="1:9" x14ac:dyDescent="0.2">
      <c r="A21" s="212" t="s">
        <v>224</v>
      </c>
      <c r="B21" s="144" t="s">
        <v>528</v>
      </c>
      <c r="C21" s="314">
        <v>300</v>
      </c>
      <c r="D21" s="315">
        <v>300</v>
      </c>
      <c r="E21" s="209">
        <v>0</v>
      </c>
      <c r="F21" s="205" t="s">
        <v>150</v>
      </c>
      <c r="G21" s="205"/>
      <c r="H21" s="313" t="s">
        <v>287</v>
      </c>
      <c r="I21" s="205" t="s">
        <v>153</v>
      </c>
    </row>
    <row r="22" spans="1:9" ht="5.25" customHeight="1" x14ac:dyDescent="0.2">
      <c r="A22" s="213"/>
      <c r="B22" s="144"/>
      <c r="C22" s="314"/>
      <c r="D22" s="315"/>
      <c r="E22" s="209"/>
      <c r="F22" s="205"/>
      <c r="G22" s="205"/>
      <c r="H22" s="205"/>
      <c r="I22" s="205"/>
    </row>
    <row r="23" spans="1:9" x14ac:dyDescent="0.2">
      <c r="A23" s="212" t="s">
        <v>227</v>
      </c>
      <c r="B23" s="144" t="s">
        <v>528</v>
      </c>
      <c r="C23" s="314">
        <v>450</v>
      </c>
      <c r="D23" s="315">
        <v>450</v>
      </c>
      <c r="E23" s="209">
        <v>0</v>
      </c>
      <c r="F23" s="210" t="s">
        <v>212</v>
      </c>
      <c r="G23" s="205"/>
      <c r="H23" s="313" t="s">
        <v>288</v>
      </c>
      <c r="I23" s="214" t="s">
        <v>153</v>
      </c>
    </row>
    <row r="24" spans="1:9" ht="5.25" customHeight="1" x14ac:dyDescent="0.2">
      <c r="A24" s="212"/>
      <c r="B24" s="212"/>
      <c r="C24" s="314"/>
      <c r="D24" s="315"/>
      <c r="E24" s="209"/>
      <c r="F24" s="210"/>
      <c r="G24" s="205"/>
      <c r="H24" s="205"/>
      <c r="I24" s="214"/>
    </row>
    <row r="25" spans="1:9" x14ac:dyDescent="0.2">
      <c r="A25" s="212" t="s">
        <v>228</v>
      </c>
      <c r="B25" s="144" t="s">
        <v>528</v>
      </c>
      <c r="C25" s="314">
        <v>250</v>
      </c>
      <c r="D25" s="315">
        <v>250</v>
      </c>
      <c r="E25" s="209">
        <v>0</v>
      </c>
      <c r="F25" s="210" t="s">
        <v>213</v>
      </c>
      <c r="G25" s="205"/>
      <c r="H25" s="313" t="s">
        <v>289</v>
      </c>
      <c r="I25" s="214" t="s">
        <v>153</v>
      </c>
    </row>
    <row r="26" spans="1:9" ht="6" customHeight="1" x14ac:dyDescent="0.2">
      <c r="A26" s="212"/>
      <c r="B26" s="144"/>
      <c r="C26" s="314"/>
      <c r="D26" s="315"/>
      <c r="E26" s="209"/>
      <c r="F26" s="210"/>
      <c r="G26" s="205"/>
      <c r="H26" s="313"/>
      <c r="I26" s="214"/>
    </row>
    <row r="27" spans="1:9" x14ac:dyDescent="0.2">
      <c r="A27" s="212" t="s">
        <v>376</v>
      </c>
      <c r="B27" s="144" t="s">
        <v>528</v>
      </c>
      <c r="C27" s="314">
        <v>530</v>
      </c>
      <c r="D27" s="315">
        <v>530</v>
      </c>
      <c r="E27" s="209">
        <v>0</v>
      </c>
      <c r="F27" s="210" t="s">
        <v>377</v>
      </c>
      <c r="G27" s="205"/>
      <c r="H27" s="313" t="s">
        <v>378</v>
      </c>
      <c r="I27" s="214" t="s">
        <v>379</v>
      </c>
    </row>
    <row r="28" spans="1:9" x14ac:dyDescent="0.2">
      <c r="A28" s="204"/>
      <c r="B28" s="204"/>
      <c r="C28" s="310"/>
      <c r="D28" s="310"/>
      <c r="E28" s="211"/>
      <c r="F28" s="310"/>
      <c r="G28" s="310"/>
      <c r="H28" s="310"/>
      <c r="I28" s="205"/>
    </row>
    <row r="29" spans="1:9" x14ac:dyDescent="0.2">
      <c r="A29" s="206" t="s">
        <v>226</v>
      </c>
      <c r="B29" s="206"/>
      <c r="C29" s="310"/>
      <c r="D29" s="310"/>
      <c r="E29" s="204"/>
      <c r="F29" s="310"/>
      <c r="G29" s="312"/>
      <c r="H29" s="310"/>
      <c r="I29" s="205"/>
    </row>
    <row r="30" spans="1:9" ht="5.25" customHeight="1" x14ac:dyDescent="0.2">
      <c r="A30" s="204"/>
      <c r="B30" s="204"/>
      <c r="C30" s="310"/>
      <c r="D30" s="310"/>
      <c r="E30" s="204"/>
      <c r="F30" s="310"/>
      <c r="G30" s="312"/>
      <c r="H30" s="310"/>
      <c r="I30" s="205"/>
    </row>
    <row r="31" spans="1:9" x14ac:dyDescent="0.2">
      <c r="A31" s="212" t="s">
        <v>225</v>
      </c>
      <c r="B31" s="212" t="s">
        <v>528</v>
      </c>
      <c r="C31" s="314">
        <v>400</v>
      </c>
      <c r="D31" s="315">
        <v>400</v>
      </c>
      <c r="E31" s="209">
        <v>0</v>
      </c>
      <c r="F31" s="205" t="s">
        <v>151</v>
      </c>
      <c r="G31" s="205"/>
      <c r="H31" s="313" t="s">
        <v>290</v>
      </c>
      <c r="I31" s="205" t="s">
        <v>154</v>
      </c>
    </row>
    <row r="32" spans="1:9" x14ac:dyDescent="0.2">
      <c r="A32" s="213"/>
      <c r="B32" s="213"/>
      <c r="C32" s="314"/>
      <c r="D32" s="315"/>
      <c r="E32" s="209"/>
      <c r="F32" s="205"/>
      <c r="G32" s="205"/>
      <c r="H32" s="205"/>
      <c r="I32" s="205"/>
    </row>
    <row r="33" spans="1:9" x14ac:dyDescent="0.2">
      <c r="A33" s="143" t="s">
        <v>330</v>
      </c>
      <c r="B33" s="143" t="s">
        <v>528</v>
      </c>
      <c r="C33" s="143">
        <v>4668</v>
      </c>
      <c r="D33" s="143">
        <v>4504</v>
      </c>
      <c r="E33" s="143">
        <v>164</v>
      </c>
      <c r="F33" s="143"/>
      <c r="G33" s="143"/>
      <c r="H33" s="143"/>
      <c r="I33" s="143"/>
    </row>
    <row r="35" spans="1:9" x14ac:dyDescent="0.2">
      <c r="C35" s="317"/>
      <c r="D35" s="317"/>
      <c r="E35" s="317"/>
    </row>
    <row r="36" spans="1:9" x14ac:dyDescent="0.2">
      <c r="A36" s="72" t="s">
        <v>545</v>
      </c>
      <c r="B36" s="72"/>
      <c r="C36" s="245"/>
      <c r="D36" s="245"/>
      <c r="E36" s="72"/>
      <c r="F36" s="309"/>
    </row>
    <row r="38" spans="1:9" x14ac:dyDescent="0.2">
      <c r="A38" s="204"/>
      <c r="B38" s="204"/>
      <c r="C38" s="310"/>
      <c r="D38" s="310"/>
      <c r="E38" s="204"/>
      <c r="F38" s="311"/>
      <c r="G38" s="311"/>
      <c r="H38" s="310"/>
      <c r="I38" s="204"/>
    </row>
    <row r="39" spans="1:9" ht="12" thickBot="1" x14ac:dyDescent="0.25">
      <c r="A39" s="134" t="s">
        <v>25</v>
      </c>
      <c r="B39" s="134" t="s">
        <v>527</v>
      </c>
      <c r="C39" s="242" t="s">
        <v>26</v>
      </c>
      <c r="D39" s="242" t="s">
        <v>68</v>
      </c>
      <c r="E39" s="242" t="s">
        <v>107</v>
      </c>
      <c r="F39" s="135" t="s">
        <v>27</v>
      </c>
      <c r="G39" s="135"/>
      <c r="H39" s="135" t="s">
        <v>106</v>
      </c>
      <c r="I39" s="135" t="s">
        <v>152</v>
      </c>
    </row>
    <row r="40" spans="1:9" x14ac:dyDescent="0.2">
      <c r="A40" s="204"/>
      <c r="B40" s="204"/>
      <c r="C40" s="310"/>
      <c r="D40" s="310"/>
      <c r="E40" s="204"/>
      <c r="F40" s="310"/>
      <c r="G40" s="310"/>
      <c r="H40" s="310"/>
      <c r="I40" s="205"/>
    </row>
    <row r="41" spans="1:9" x14ac:dyDescent="0.2">
      <c r="A41" s="206" t="s">
        <v>229</v>
      </c>
      <c r="B41" s="206"/>
      <c r="C41" s="310"/>
      <c r="D41" s="310"/>
      <c r="E41" s="204"/>
      <c r="F41" s="310"/>
      <c r="G41" s="312"/>
      <c r="H41" s="310"/>
      <c r="I41" s="205"/>
    </row>
    <row r="42" spans="1:9" ht="3.75" customHeight="1" x14ac:dyDescent="0.2">
      <c r="A42" s="204"/>
      <c r="B42" s="204"/>
      <c r="C42" s="310"/>
      <c r="D42" s="310"/>
      <c r="E42" s="204"/>
      <c r="F42" s="310"/>
      <c r="G42" s="312"/>
      <c r="H42" s="310"/>
      <c r="I42" s="205"/>
    </row>
    <row r="43" spans="1:9" x14ac:dyDescent="0.2">
      <c r="A43" s="144" t="s">
        <v>303</v>
      </c>
      <c r="B43" s="144" t="s">
        <v>528</v>
      </c>
      <c r="C43" s="207">
        <v>474.08449955000003</v>
      </c>
      <c r="D43" s="207">
        <v>474.08449955000003</v>
      </c>
      <c r="E43" s="209">
        <v>0</v>
      </c>
      <c r="F43" s="210" t="s">
        <v>304</v>
      </c>
      <c r="G43" s="205"/>
      <c r="H43" s="313" t="s">
        <v>483</v>
      </c>
      <c r="I43" s="205" t="s">
        <v>354</v>
      </c>
    </row>
    <row r="44" spans="1:9" ht="3.75" customHeight="1" x14ac:dyDescent="0.2">
      <c r="A44" s="144"/>
      <c r="B44" s="144"/>
      <c r="C44" s="207"/>
      <c r="D44" s="207"/>
      <c r="E44" s="209"/>
      <c r="F44" s="205"/>
      <c r="G44" s="205"/>
      <c r="H44" s="205"/>
      <c r="I44" s="205"/>
    </row>
    <row r="45" spans="1:9" x14ac:dyDescent="0.2">
      <c r="A45" s="144" t="s">
        <v>305</v>
      </c>
      <c r="B45" s="144" t="s">
        <v>528</v>
      </c>
      <c r="C45" s="207">
        <v>882.91550045000008</v>
      </c>
      <c r="D45" s="207">
        <v>882.91550045000008</v>
      </c>
      <c r="E45" s="209">
        <v>0</v>
      </c>
      <c r="F45" s="210" t="s">
        <v>306</v>
      </c>
      <c r="G45" s="205"/>
      <c r="H45" s="313" t="s">
        <v>484</v>
      </c>
      <c r="I45" s="205" t="s">
        <v>354</v>
      </c>
    </row>
    <row r="46" spans="1:9" ht="3.75" customHeight="1" x14ac:dyDescent="0.2">
      <c r="A46" s="144"/>
      <c r="B46" s="144"/>
      <c r="C46" s="207"/>
      <c r="D46" s="208"/>
      <c r="E46" s="209"/>
      <c r="F46" s="210"/>
      <c r="G46" s="205"/>
      <c r="H46" s="313"/>
      <c r="I46" s="205"/>
    </row>
    <row r="47" spans="1:9" x14ac:dyDescent="0.2">
      <c r="A47" s="144" t="s">
        <v>372</v>
      </c>
      <c r="B47" s="144" t="s">
        <v>528</v>
      </c>
      <c r="C47" s="207">
        <v>800</v>
      </c>
      <c r="D47" s="208">
        <v>800</v>
      </c>
      <c r="E47" s="209">
        <v>0</v>
      </c>
      <c r="F47" s="289" t="s">
        <v>306</v>
      </c>
      <c r="G47" s="214"/>
      <c r="H47" s="313" t="s">
        <v>484</v>
      </c>
      <c r="I47" s="214" t="s">
        <v>354</v>
      </c>
    </row>
    <row r="48" spans="1:9" ht="3.75" customHeight="1" x14ac:dyDescent="0.2">
      <c r="A48" s="144"/>
      <c r="B48" s="144"/>
      <c r="C48" s="207"/>
      <c r="D48" s="208"/>
      <c r="E48" s="209"/>
      <c r="F48" s="289"/>
      <c r="G48" s="214"/>
      <c r="H48" s="313"/>
      <c r="I48" s="214"/>
    </row>
    <row r="49" spans="1:9" s="72" customFormat="1" x14ac:dyDescent="0.2">
      <c r="A49" s="144" t="s">
        <v>490</v>
      </c>
      <c r="B49" s="144" t="s">
        <v>529</v>
      </c>
      <c r="C49" s="207">
        <v>850</v>
      </c>
      <c r="D49" s="208">
        <v>850</v>
      </c>
      <c r="E49" s="209">
        <v>0</v>
      </c>
      <c r="F49" s="344" t="s">
        <v>530</v>
      </c>
      <c r="G49" s="214"/>
      <c r="H49" s="313" t="s">
        <v>548</v>
      </c>
      <c r="I49" s="214" t="s">
        <v>544</v>
      </c>
    </row>
    <row r="50" spans="1:9" ht="3.75" customHeight="1" x14ac:dyDescent="0.2">
      <c r="A50" s="144"/>
      <c r="B50" s="144"/>
      <c r="C50" s="314"/>
      <c r="D50" s="315"/>
      <c r="E50" s="209"/>
      <c r="F50" s="214"/>
      <c r="G50" s="214"/>
      <c r="H50" s="214"/>
      <c r="I50" s="214"/>
    </row>
    <row r="51" spans="1:9" x14ac:dyDescent="0.2">
      <c r="A51" s="144" t="s">
        <v>369</v>
      </c>
      <c r="B51" s="144" t="s">
        <v>528</v>
      </c>
      <c r="C51" s="314">
        <v>381</v>
      </c>
      <c r="D51" s="315">
        <v>0</v>
      </c>
      <c r="E51" s="209">
        <v>381</v>
      </c>
      <c r="F51" s="289" t="s">
        <v>307</v>
      </c>
      <c r="G51" s="214">
        <v>41852</v>
      </c>
      <c r="H51" s="313" t="s">
        <v>485</v>
      </c>
      <c r="I51" s="214" t="s">
        <v>486</v>
      </c>
    </row>
    <row r="52" spans="1:9" ht="3.75" customHeight="1" x14ac:dyDescent="0.2">
      <c r="A52" s="144"/>
      <c r="B52" s="144"/>
      <c r="C52" s="314"/>
      <c r="D52" s="315"/>
      <c r="E52" s="209"/>
      <c r="F52" s="289"/>
      <c r="G52" s="214"/>
      <c r="H52" s="313"/>
      <c r="I52" s="214"/>
    </row>
    <row r="53" spans="1:9" x14ac:dyDescent="0.2">
      <c r="A53" s="144" t="s">
        <v>370</v>
      </c>
      <c r="B53" s="144" t="s">
        <v>528</v>
      </c>
      <c r="C53" s="314">
        <v>200</v>
      </c>
      <c r="D53" s="315">
        <v>200</v>
      </c>
      <c r="E53" s="209">
        <v>0</v>
      </c>
      <c r="F53" s="289" t="s">
        <v>371</v>
      </c>
      <c r="G53" s="214"/>
      <c r="H53" s="313" t="s">
        <v>487</v>
      </c>
      <c r="I53" s="214" t="s">
        <v>488</v>
      </c>
    </row>
    <row r="54" spans="1:9" x14ac:dyDescent="0.2">
      <c r="A54" s="144"/>
      <c r="B54" s="144"/>
      <c r="C54" s="316"/>
      <c r="D54" s="316"/>
      <c r="E54" s="144"/>
      <c r="F54" s="316"/>
      <c r="G54" s="316"/>
      <c r="H54" s="316"/>
      <c r="I54" s="214"/>
    </row>
    <row r="55" spans="1:9" x14ac:dyDescent="0.2">
      <c r="A55" s="206" t="s">
        <v>223</v>
      </c>
      <c r="B55" s="206"/>
      <c r="C55" s="310"/>
      <c r="D55" s="310"/>
      <c r="E55" s="204"/>
      <c r="F55" s="310"/>
      <c r="G55" s="312"/>
      <c r="H55" s="310"/>
      <c r="I55" s="205"/>
    </row>
    <row r="56" spans="1:9" ht="3.75" customHeight="1" x14ac:dyDescent="0.2">
      <c r="A56" s="204"/>
      <c r="B56" s="204"/>
      <c r="C56" s="310"/>
      <c r="D56" s="310"/>
      <c r="E56" s="204"/>
      <c r="F56" s="310"/>
      <c r="G56" s="312"/>
      <c r="H56" s="310"/>
      <c r="I56" s="205"/>
    </row>
    <row r="57" spans="1:9" x14ac:dyDescent="0.2">
      <c r="A57" s="212" t="s">
        <v>227</v>
      </c>
      <c r="B57" s="144" t="s">
        <v>528</v>
      </c>
      <c r="C57" s="314">
        <v>450</v>
      </c>
      <c r="D57" s="315">
        <v>450</v>
      </c>
      <c r="E57" s="209">
        <v>0</v>
      </c>
      <c r="F57" s="210" t="s">
        <v>212</v>
      </c>
      <c r="G57" s="205"/>
      <c r="H57" s="313" t="s">
        <v>288</v>
      </c>
      <c r="I57" s="214" t="s">
        <v>153</v>
      </c>
    </row>
    <row r="58" spans="1:9" ht="3.75" customHeight="1" x14ac:dyDescent="0.2">
      <c r="A58" s="212"/>
      <c r="B58" s="144"/>
      <c r="C58" s="314"/>
      <c r="D58" s="315"/>
      <c r="E58" s="209"/>
      <c r="F58" s="210"/>
      <c r="G58" s="205"/>
      <c r="H58" s="205"/>
      <c r="I58" s="214"/>
    </row>
    <row r="59" spans="1:9" x14ac:dyDescent="0.2">
      <c r="A59" s="212" t="s">
        <v>228</v>
      </c>
      <c r="B59" s="144" t="s">
        <v>528</v>
      </c>
      <c r="C59" s="314">
        <v>250</v>
      </c>
      <c r="D59" s="315">
        <v>250</v>
      </c>
      <c r="E59" s="209">
        <v>0</v>
      </c>
      <c r="F59" s="210" t="s">
        <v>213</v>
      </c>
      <c r="G59" s="205"/>
      <c r="H59" s="313" t="s">
        <v>289</v>
      </c>
      <c r="I59" s="214" t="s">
        <v>153</v>
      </c>
    </row>
    <row r="60" spans="1:9" ht="3.75" customHeight="1" x14ac:dyDescent="0.2">
      <c r="A60" s="212"/>
      <c r="B60" s="212"/>
      <c r="C60" s="314"/>
      <c r="D60" s="315"/>
      <c r="E60" s="209"/>
      <c r="F60" s="210"/>
      <c r="G60" s="205"/>
      <c r="H60" s="313"/>
      <c r="I60" s="214"/>
    </row>
    <row r="61" spans="1:9" x14ac:dyDescent="0.2">
      <c r="A61" s="212" t="s">
        <v>376</v>
      </c>
      <c r="B61" s="144" t="s">
        <v>528</v>
      </c>
      <c r="C61" s="314">
        <v>530</v>
      </c>
      <c r="D61" s="315">
        <v>530</v>
      </c>
      <c r="E61" s="209">
        <v>0</v>
      </c>
      <c r="F61" s="210" t="s">
        <v>377</v>
      </c>
      <c r="G61" s="205"/>
      <c r="H61" s="313" t="s">
        <v>378</v>
      </c>
      <c r="I61" s="214" t="s">
        <v>379</v>
      </c>
    </row>
    <row r="62" spans="1:9" x14ac:dyDescent="0.2">
      <c r="A62" s="213"/>
      <c r="B62" s="213"/>
      <c r="C62" s="314"/>
      <c r="D62" s="315"/>
      <c r="E62" s="209"/>
      <c r="F62" s="205"/>
      <c r="G62" s="205"/>
      <c r="H62" s="205"/>
      <c r="I62" s="205"/>
    </row>
    <row r="63" spans="1:9" x14ac:dyDescent="0.2">
      <c r="A63" s="143" t="s">
        <v>330</v>
      </c>
      <c r="B63" s="143" t="s">
        <v>528</v>
      </c>
      <c r="C63" s="143">
        <v>4711.3078820000001</v>
      </c>
      <c r="D63" s="143">
        <v>4330.3078820000001</v>
      </c>
      <c r="E63" s="143">
        <v>381</v>
      </c>
      <c r="F63" s="143"/>
      <c r="G63" s="143"/>
      <c r="H63" s="143"/>
      <c r="I63" s="143"/>
    </row>
    <row r="66" spans="1:9" ht="85.5" customHeight="1" x14ac:dyDescent="0.2">
      <c r="A66" s="372" t="s">
        <v>546</v>
      </c>
      <c r="B66" s="372"/>
      <c r="C66" s="372"/>
      <c r="D66" s="372"/>
      <c r="E66" s="372"/>
      <c r="F66" s="372"/>
      <c r="G66" s="372"/>
      <c r="H66" s="372"/>
      <c r="I66" s="372"/>
    </row>
  </sheetData>
  <mergeCells count="1">
    <mergeCell ref="A66:I66"/>
  </mergeCells>
  <phoneticPr fontId="2" type="noConversion"/>
  <hyperlinks>
    <hyperlink ref="R1" location="Home!Print_Area" display="Return to Home page" xr:uid="{00000000-0004-0000-1200-000000000000}"/>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B32"/>
  <sheetViews>
    <sheetView topLeftCell="B1" workbookViewId="0">
      <selection activeCell="B1" sqref="A1:XFD1048576"/>
    </sheetView>
  </sheetViews>
  <sheetFormatPr defaultRowHeight="11.25" x14ac:dyDescent="0.2"/>
  <cols>
    <col min="1" max="1" width="9.33203125" style="318"/>
    <col min="2" max="2" width="244.5" style="336" customWidth="1"/>
    <col min="3" max="4" width="9.33203125" style="318"/>
    <col min="5" max="5" width="21.33203125" style="318" customWidth="1"/>
    <col min="6" max="16384" width="9.33203125" style="318"/>
  </cols>
  <sheetData>
    <row r="1" spans="2:2" ht="36" customHeight="1" x14ac:dyDescent="0.2"/>
    <row r="2" spans="2:2" ht="67.5" x14ac:dyDescent="0.2">
      <c r="B2" s="335" t="s">
        <v>494</v>
      </c>
    </row>
    <row r="3" spans="2:2" ht="5.25" customHeight="1" x14ac:dyDescent="0.2"/>
    <row r="4" spans="2:2" ht="47.25" customHeight="1" x14ac:dyDescent="0.2">
      <c r="B4" s="335" t="s">
        <v>495</v>
      </c>
    </row>
    <row r="5" spans="2:2" ht="5.25" customHeight="1" x14ac:dyDescent="0.2"/>
    <row r="6" spans="2:2" ht="45" x14ac:dyDescent="0.2">
      <c r="B6" s="335" t="s">
        <v>496</v>
      </c>
    </row>
    <row r="7" spans="2:2" ht="5.25" customHeight="1" x14ac:dyDescent="0.2"/>
    <row r="8" spans="2:2" ht="60" customHeight="1" x14ac:dyDescent="0.2">
      <c r="B8" s="335" t="s">
        <v>497</v>
      </c>
    </row>
    <row r="9" spans="2:2" ht="5.25" customHeight="1" x14ac:dyDescent="0.2"/>
    <row r="10" spans="2:2" ht="33.75" x14ac:dyDescent="0.2">
      <c r="B10" s="335" t="s">
        <v>498</v>
      </c>
    </row>
    <row r="11" spans="2:2" ht="5.25" customHeight="1" x14ac:dyDescent="0.2"/>
    <row r="12" spans="2:2" ht="33.75" x14ac:dyDescent="0.2">
      <c r="B12" s="335" t="s">
        <v>500</v>
      </c>
    </row>
    <row r="13" spans="2:2" ht="5.25" customHeight="1" x14ac:dyDescent="0.2"/>
    <row r="14" spans="2:2" x14ac:dyDescent="0.2">
      <c r="B14" s="335" t="s">
        <v>499</v>
      </c>
    </row>
    <row r="15" spans="2:2" ht="5.25" customHeight="1" x14ac:dyDescent="0.2"/>
    <row r="16" spans="2:2" x14ac:dyDescent="0.2">
      <c r="B16" s="335" t="s">
        <v>501</v>
      </c>
    </row>
    <row r="17" spans="2:2" ht="5.25" customHeight="1" x14ac:dyDescent="0.2"/>
    <row r="18" spans="2:2" ht="33.75" x14ac:dyDescent="0.2">
      <c r="B18" s="335" t="s">
        <v>502</v>
      </c>
    </row>
    <row r="19" spans="2:2" ht="5.25" customHeight="1" x14ac:dyDescent="0.2"/>
    <row r="20" spans="2:2" ht="22.5" x14ac:dyDescent="0.2">
      <c r="B20" s="335" t="s">
        <v>503</v>
      </c>
    </row>
    <row r="21" spans="2:2" ht="5.25" customHeight="1" x14ac:dyDescent="0.2"/>
    <row r="22" spans="2:2" ht="22.5" x14ac:dyDescent="0.2">
      <c r="B22" s="335" t="s">
        <v>504</v>
      </c>
    </row>
    <row r="23" spans="2:2" ht="5.25" customHeight="1" x14ac:dyDescent="0.2"/>
    <row r="24" spans="2:2" ht="22.5" x14ac:dyDescent="0.2">
      <c r="B24" s="335" t="s">
        <v>505</v>
      </c>
    </row>
    <row r="25" spans="2:2" ht="5.25" customHeight="1" x14ac:dyDescent="0.2"/>
    <row r="26" spans="2:2" ht="56.25" x14ac:dyDescent="0.2">
      <c r="B26" s="335" t="s">
        <v>506</v>
      </c>
    </row>
    <row r="27" spans="2:2" ht="5.25" customHeight="1" x14ac:dyDescent="0.2"/>
    <row r="28" spans="2:2" ht="33.75" x14ac:dyDescent="0.2">
      <c r="B28" s="335" t="s">
        <v>507</v>
      </c>
    </row>
    <row r="29" spans="2:2" ht="5.25" customHeight="1" x14ac:dyDescent="0.2"/>
    <row r="30" spans="2:2" ht="33.75" x14ac:dyDescent="0.2">
      <c r="B30" s="335" t="s">
        <v>508</v>
      </c>
    </row>
    <row r="31" spans="2:2" ht="5.25" customHeight="1" x14ac:dyDescent="0.2"/>
    <row r="32" spans="2:2" ht="22.5" x14ac:dyDescent="0.2">
      <c r="B32" s="335" t="s">
        <v>509</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K26"/>
  <sheetViews>
    <sheetView showGridLines="0" zoomScale="90" zoomScaleNormal="90" workbookViewId="0">
      <selection activeCell="K2" sqref="K2"/>
    </sheetView>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168</v>
      </c>
      <c r="B2" s="111" t="s">
        <v>169</v>
      </c>
      <c r="C2" s="111" t="s">
        <v>170</v>
      </c>
      <c r="K2" s="113" t="s">
        <v>70</v>
      </c>
    </row>
    <row r="3" spans="1:11" x14ac:dyDescent="0.2">
      <c r="A3" s="114"/>
      <c r="B3" s="246"/>
      <c r="C3" s="246"/>
    </row>
    <row r="4" spans="1:11" s="114" customFormat="1" ht="14.25" customHeight="1" x14ac:dyDescent="0.2">
      <c r="A4" s="114" t="s">
        <v>198</v>
      </c>
      <c r="B4" s="282" t="s">
        <v>195</v>
      </c>
      <c r="C4" s="28" t="s">
        <v>199</v>
      </c>
    </row>
    <row r="5" spans="1:11" s="114" customFormat="1" ht="14.25" customHeight="1" x14ac:dyDescent="0.2">
      <c r="A5" s="114" t="s">
        <v>171</v>
      </c>
      <c r="B5" s="282" t="s">
        <v>332</v>
      </c>
      <c r="C5" s="28" t="s">
        <v>333</v>
      </c>
    </row>
    <row r="6" spans="1:11" s="114" customFormat="1" ht="14.25" customHeight="1" x14ac:dyDescent="0.2">
      <c r="A6" s="114" t="s">
        <v>172</v>
      </c>
      <c r="B6" s="282" t="s">
        <v>334</v>
      </c>
      <c r="C6" s="282" t="s">
        <v>338</v>
      </c>
    </row>
    <row r="7" spans="1:11" s="114" customFormat="1" ht="14.25" customHeight="1" x14ac:dyDescent="0.2">
      <c r="A7" s="114" t="s">
        <v>173</v>
      </c>
      <c r="B7" s="282" t="s">
        <v>335</v>
      </c>
      <c r="C7" s="282" t="s">
        <v>336</v>
      </c>
    </row>
    <row r="8" spans="1:11" s="114" customFormat="1" ht="14.25" customHeight="1" x14ac:dyDescent="0.2">
      <c r="A8" s="114" t="s">
        <v>174</v>
      </c>
      <c r="B8" s="282" t="s">
        <v>175</v>
      </c>
      <c r="C8" s="282" t="s">
        <v>176</v>
      </c>
    </row>
    <row r="9" spans="1:11" s="114" customFormat="1" ht="14.25" customHeight="1" x14ac:dyDescent="0.2">
      <c r="A9" s="114" t="s">
        <v>385</v>
      </c>
      <c r="B9" s="282" t="s">
        <v>190</v>
      </c>
      <c r="C9" s="282" t="s">
        <v>191</v>
      </c>
    </row>
    <row r="10" spans="1:11" s="114" customFormat="1" ht="14.25" customHeight="1" x14ac:dyDescent="0.2">
      <c r="A10" s="114" t="s">
        <v>177</v>
      </c>
      <c r="B10" s="299" t="s">
        <v>386</v>
      </c>
      <c r="C10" s="282" t="s">
        <v>387</v>
      </c>
    </row>
    <row r="11" spans="1:11" s="114" customFormat="1" ht="14.25" customHeight="1" x14ac:dyDescent="0.2">
      <c r="A11" s="114" t="s">
        <v>178</v>
      </c>
      <c r="B11" s="282" t="s">
        <v>179</v>
      </c>
      <c r="C11" s="282" t="s">
        <v>180</v>
      </c>
    </row>
    <row r="12" spans="1:11" s="114" customFormat="1" ht="14.25" customHeight="1" x14ac:dyDescent="0.2">
      <c r="A12" s="114" t="s">
        <v>181</v>
      </c>
      <c r="B12" s="282" t="s">
        <v>182</v>
      </c>
      <c r="C12" s="282" t="s">
        <v>183</v>
      </c>
    </row>
    <row r="13" spans="1:11" s="114" customFormat="1" ht="14.25" customHeight="1" x14ac:dyDescent="0.2">
      <c r="A13" s="114" t="s">
        <v>184</v>
      </c>
      <c r="B13" s="282" t="s">
        <v>185</v>
      </c>
      <c r="C13" s="282" t="s">
        <v>186</v>
      </c>
    </row>
    <row r="14" spans="1:11" s="114" customFormat="1" ht="14.25" customHeight="1" x14ac:dyDescent="0.2">
      <c r="A14" s="114" t="s">
        <v>187</v>
      </c>
      <c r="B14" s="282" t="s">
        <v>308</v>
      </c>
      <c r="C14" s="282" t="s">
        <v>309</v>
      </c>
    </row>
    <row r="15" spans="1:11" s="114" customFormat="1" ht="14.25" customHeight="1" x14ac:dyDescent="0.2">
      <c r="A15" s="114" t="s">
        <v>189</v>
      </c>
      <c r="B15" s="282" t="s">
        <v>215</v>
      </c>
      <c r="C15" s="282" t="s">
        <v>214</v>
      </c>
    </row>
    <row r="16" spans="1:11" s="114" customFormat="1" ht="14.25" customHeight="1" x14ac:dyDescent="0.2">
      <c r="A16" s="114" t="s">
        <v>266</v>
      </c>
      <c r="B16" s="282" t="s">
        <v>203</v>
      </c>
      <c r="C16" s="282" t="s">
        <v>204</v>
      </c>
    </row>
    <row r="17" spans="1:3" s="215" customFormat="1" ht="14.25" customHeight="1" x14ac:dyDescent="0.2">
      <c r="A17" s="114" t="s">
        <v>188</v>
      </c>
      <c r="B17" s="144" t="s">
        <v>310</v>
      </c>
      <c r="C17" s="282" t="s">
        <v>311</v>
      </c>
    </row>
    <row r="18" spans="1:3" s="215" customFormat="1" ht="14.25" customHeight="1" x14ac:dyDescent="0.2">
      <c r="A18" s="114" t="s">
        <v>531</v>
      </c>
      <c r="B18" s="144" t="s">
        <v>532</v>
      </c>
      <c r="C18" s="282" t="s">
        <v>533</v>
      </c>
    </row>
    <row r="19" spans="1:3" s="114" customFormat="1" ht="14.25" customHeight="1" x14ac:dyDescent="0.2">
      <c r="A19" s="114" t="s">
        <v>200</v>
      </c>
      <c r="B19" s="282" t="s">
        <v>201</v>
      </c>
      <c r="C19" s="28" t="s">
        <v>202</v>
      </c>
    </row>
    <row r="20" spans="1:3" s="114" customFormat="1" ht="14.25" customHeight="1" x14ac:dyDescent="0.2">
      <c r="A20" s="114" t="s">
        <v>294</v>
      </c>
      <c r="B20" s="283" t="s">
        <v>321</v>
      </c>
      <c r="C20" s="282" t="s">
        <v>291</v>
      </c>
    </row>
    <row r="21" spans="1:3" s="215" customFormat="1" ht="14.25" customHeight="1" x14ac:dyDescent="0.2">
      <c r="A21" s="144" t="s">
        <v>468</v>
      </c>
      <c r="B21" s="299" t="s">
        <v>469</v>
      </c>
      <c r="C21" s="282" t="s">
        <v>470</v>
      </c>
    </row>
    <row r="22" spans="1:3" s="114" customFormat="1" ht="14.25" customHeight="1" x14ac:dyDescent="0.2">
      <c r="A22" s="114" t="s">
        <v>192</v>
      </c>
      <c r="B22" s="282" t="s">
        <v>193</v>
      </c>
      <c r="C22" s="282" t="s">
        <v>194</v>
      </c>
    </row>
    <row r="23" spans="1:3" s="114" customFormat="1" ht="14.25" customHeight="1" x14ac:dyDescent="0.2">
      <c r="A23" s="114" t="s">
        <v>322</v>
      </c>
      <c r="B23" s="114" t="s">
        <v>551</v>
      </c>
      <c r="C23" s="282" t="s">
        <v>552</v>
      </c>
    </row>
    <row r="24" spans="1:3" s="114" customFormat="1" ht="14.25" customHeight="1" x14ac:dyDescent="0.2">
      <c r="A24" s="114" t="s">
        <v>292</v>
      </c>
      <c r="B24" s="282" t="s">
        <v>295</v>
      </c>
      <c r="C24" s="282" t="s">
        <v>293</v>
      </c>
    </row>
    <row r="25" spans="1:3" ht="14.25" customHeight="1" x14ac:dyDescent="0.2">
      <c r="A25" s="114" t="s">
        <v>196</v>
      </c>
      <c r="B25" s="282" t="s">
        <v>323</v>
      </c>
      <c r="C25" s="282" t="s">
        <v>324</v>
      </c>
    </row>
    <row r="26" spans="1:3" x14ac:dyDescent="0.2">
      <c r="A26" s="114"/>
      <c r="B26" s="246"/>
      <c r="C26" s="246"/>
    </row>
  </sheetData>
  <hyperlinks>
    <hyperlink ref="K2" location="Home!Print_Area" display="Return to Home page" xr:uid="{00000000-0004-0000-1300-000000000000}"/>
    <hyperlink ref="C10" r:id="rId1" xr:uid="{00000000-0004-0000-1300-000001000000}"/>
    <hyperlink ref="C21" r:id="rId2" xr:uid="{00000000-0004-0000-1300-000002000000}"/>
    <hyperlink ref="C18" r:id="rId3" xr:uid="{00000000-0004-0000-1300-000003000000}"/>
    <hyperlink ref="C23" r:id="rId4" xr:uid="{00000000-0004-0000-1300-000004000000}"/>
  </hyperlinks>
  <printOptions verticalCentered="1"/>
  <pageMargins left="0.7" right="0.7" top="0.75" bottom="0.75" header="0.3" footer="0.3"/>
  <pageSetup paperSize="9" scale="82" orientation="landscape" r:id="rId5"/>
  <headerFooter alignWithMargins="0">
    <oddHeader>&amp;R&amp;G</oddHeader>
    <oddFooter>&amp;L&amp;7Telenet - Investor &amp; Analyst Toolkit&amp;R&amp;7Q1 2016 Results</oddFooter>
  </headerFooter>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B3:M27"/>
  <sheetViews>
    <sheetView workbookViewId="0">
      <selection activeCell="M4" sqref="M4"/>
    </sheetView>
  </sheetViews>
  <sheetFormatPr defaultRowHeight="11.25" x14ac:dyDescent="0.2"/>
  <cols>
    <col min="1" max="3" width="9.33203125" style="318"/>
    <col min="4" max="4" width="21.33203125" style="318" customWidth="1"/>
    <col min="5" max="12" width="9.33203125" style="318"/>
    <col min="13" max="13" width="23.33203125" style="318" customWidth="1"/>
    <col min="14" max="16384" width="9.33203125" style="318"/>
  </cols>
  <sheetData>
    <row r="3" spans="2:13" ht="12" thickBot="1" x14ac:dyDescent="0.25"/>
    <row r="4" spans="2:13" ht="23.25" customHeight="1" thickTop="1" thickBot="1" x14ac:dyDescent="0.25">
      <c r="M4" s="113" t="s">
        <v>70</v>
      </c>
    </row>
    <row r="5" spans="2:13" ht="12" thickTop="1" x14ac:dyDescent="0.2"/>
    <row r="6" spans="2:13" ht="13.5" x14ac:dyDescent="0.2">
      <c r="B6" s="320" t="s">
        <v>397</v>
      </c>
    </row>
    <row r="8" spans="2:13" x14ac:dyDescent="0.2">
      <c r="B8" s="319" t="s">
        <v>398</v>
      </c>
    </row>
    <row r="9" spans="2:13" x14ac:dyDescent="0.2">
      <c r="B9" s="318" t="s">
        <v>399</v>
      </c>
    </row>
    <row r="11" spans="2:13" x14ac:dyDescent="0.2">
      <c r="B11" s="319" t="s">
        <v>400</v>
      </c>
    </row>
    <row r="12" spans="2:13" x14ac:dyDescent="0.2">
      <c r="B12" s="318" t="s">
        <v>405</v>
      </c>
    </row>
    <row r="14" spans="2:13" x14ac:dyDescent="0.2">
      <c r="B14" s="319" t="s">
        <v>406</v>
      </c>
    </row>
    <row r="15" spans="2:13" x14ac:dyDescent="0.2">
      <c r="B15" s="318" t="s">
        <v>407</v>
      </c>
    </row>
    <row r="17" spans="2:2" x14ac:dyDescent="0.2">
      <c r="B17" s="319" t="s">
        <v>401</v>
      </c>
    </row>
    <row r="18" spans="2:2" x14ac:dyDescent="0.2">
      <c r="B18" s="318" t="s">
        <v>402</v>
      </c>
    </row>
    <row r="20" spans="2:2" x14ac:dyDescent="0.2">
      <c r="B20" s="319" t="s">
        <v>403</v>
      </c>
    </row>
    <row r="21" spans="2:2" x14ac:dyDescent="0.2">
      <c r="B21" s="318" t="s">
        <v>404</v>
      </c>
    </row>
    <row r="23" spans="2:2" x14ac:dyDescent="0.2">
      <c r="B23" s="319" t="s">
        <v>406</v>
      </c>
    </row>
    <row r="24" spans="2:2" x14ac:dyDescent="0.2">
      <c r="B24" s="318" t="s">
        <v>408</v>
      </c>
    </row>
    <row r="27" spans="2:2" x14ac:dyDescent="0.2">
      <c r="B27" s="321" t="s">
        <v>547</v>
      </c>
    </row>
  </sheetData>
  <hyperlinks>
    <hyperlink ref="M4" location="Home!Print_Area" display="Return to Home page" xr:uid="{00000000-0004-0000-1400-000000000000}"/>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pageSetUpPr fitToPage="1"/>
  </sheetPr>
  <dimension ref="A1:O63"/>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351</v>
      </c>
      <c r="G6" s="172"/>
      <c r="H6" s="172"/>
      <c r="I6" s="172"/>
    </row>
    <row r="7" spans="1:15" s="139" customFormat="1" ht="4.5" customHeight="1" x14ac:dyDescent="0.2">
      <c r="G7" s="172"/>
      <c r="H7" s="172"/>
      <c r="I7" s="172"/>
    </row>
    <row r="8" spans="1:15" s="139" customFormat="1" ht="12.75" customHeight="1" x14ac:dyDescent="0.2">
      <c r="A8" s="255" t="s">
        <v>471</v>
      </c>
      <c r="B8" s="256"/>
      <c r="C8" s="256"/>
      <c r="D8" s="256"/>
      <c r="E8" s="256"/>
      <c r="F8" s="256"/>
      <c r="G8" s="256"/>
      <c r="H8" s="256"/>
      <c r="I8" s="256"/>
    </row>
    <row r="9" spans="1:15" s="139" customFormat="1" ht="12.75" customHeight="1" x14ac:dyDescent="0.2">
      <c r="A9" s="257" t="s">
        <v>341</v>
      </c>
      <c r="B9" s="269">
        <v>137.25200000000001</v>
      </c>
      <c r="C9" s="269">
        <v>137.6</v>
      </c>
      <c r="D9" s="269">
        <v>137.69999999999999</v>
      </c>
      <c r="E9" s="269">
        <v>139.5</v>
      </c>
      <c r="F9" s="256"/>
      <c r="G9" s="269">
        <v>274.91899999999998</v>
      </c>
      <c r="H9" s="269">
        <v>412.56400000000002</v>
      </c>
      <c r="I9" s="269">
        <v>552.1</v>
      </c>
    </row>
    <row r="10" spans="1:15" s="139" customFormat="1" ht="12.75" customHeight="1" x14ac:dyDescent="0.2">
      <c r="A10" s="257" t="s">
        <v>138</v>
      </c>
      <c r="B10" s="269">
        <v>135.21600000000001</v>
      </c>
      <c r="C10" s="269">
        <v>135.387</v>
      </c>
      <c r="D10" s="269">
        <v>137.18700000000001</v>
      </c>
      <c r="E10" s="269">
        <v>138.19999999999999</v>
      </c>
      <c r="F10" s="256"/>
      <c r="G10" s="269">
        <v>270.60300000000001</v>
      </c>
      <c r="H10" s="269">
        <v>407.79</v>
      </c>
      <c r="I10" s="269">
        <v>546</v>
      </c>
    </row>
    <row r="11" spans="1:15" s="139" customFormat="1" ht="12.75" customHeight="1" x14ac:dyDescent="0.2">
      <c r="A11" s="257" t="s">
        <v>342</v>
      </c>
      <c r="B11" s="269">
        <v>56.307000000000002</v>
      </c>
      <c r="C11" s="269">
        <v>56.158999999999992</v>
      </c>
      <c r="D11" s="269">
        <v>57.337000000000003</v>
      </c>
      <c r="E11" s="269">
        <v>57.1</v>
      </c>
      <c r="F11" s="256"/>
      <c r="G11" s="269">
        <v>112.46599999999999</v>
      </c>
      <c r="H11" s="269">
        <v>169.803</v>
      </c>
      <c r="I11" s="269">
        <v>226.9</v>
      </c>
    </row>
    <row r="12" spans="1:15" s="139" customFormat="1" ht="12.75" customHeight="1" x14ac:dyDescent="0.2">
      <c r="A12" s="150" t="s">
        <v>363</v>
      </c>
      <c r="B12" s="280">
        <v>328.77499999999998</v>
      </c>
      <c r="C12" s="280">
        <v>329.21300000000008</v>
      </c>
      <c r="D12" s="280">
        <v>332.16899999999998</v>
      </c>
      <c r="E12" s="280">
        <v>334.8</v>
      </c>
      <c r="F12" s="280"/>
      <c r="G12" s="280">
        <v>657.98800000000006</v>
      </c>
      <c r="H12" s="280">
        <v>990.15700000000004</v>
      </c>
      <c r="I12" s="280">
        <v>1325</v>
      </c>
    </row>
    <row r="13" spans="1:15" s="139" customFormat="1" ht="12.75" customHeight="1" x14ac:dyDescent="0.2">
      <c r="A13" s="257" t="s">
        <v>343</v>
      </c>
      <c r="B13" s="269">
        <v>47.877000000000002</v>
      </c>
      <c r="C13" s="269">
        <v>51</v>
      </c>
      <c r="D13" s="269">
        <v>54.269999999999982</v>
      </c>
      <c r="E13" s="269">
        <v>50.2</v>
      </c>
      <c r="F13" s="256"/>
      <c r="G13" s="269">
        <v>98.936000000000007</v>
      </c>
      <c r="H13" s="269">
        <v>153.20599999999999</v>
      </c>
      <c r="I13" s="269">
        <v>203.4</v>
      </c>
    </row>
    <row r="14" spans="1:15" s="139" customFormat="1" ht="12.75" customHeight="1" x14ac:dyDescent="0.2">
      <c r="A14" s="150" t="s">
        <v>364</v>
      </c>
      <c r="B14" s="280">
        <v>376.65199999999999</v>
      </c>
      <c r="C14" s="280">
        <v>380.2</v>
      </c>
      <c r="D14" s="280">
        <v>386.5</v>
      </c>
      <c r="E14" s="280">
        <v>385</v>
      </c>
      <c r="F14" s="280"/>
      <c r="G14" s="280">
        <v>756.92399999999998</v>
      </c>
      <c r="H14" s="291">
        <v>1143.3630000000001</v>
      </c>
      <c r="I14" s="291">
        <v>1528.4</v>
      </c>
    </row>
    <row r="15" spans="1:15" s="139" customFormat="1" ht="12.75" customHeight="1" x14ac:dyDescent="0.2">
      <c r="A15" s="255" t="s">
        <v>0</v>
      </c>
      <c r="B15" s="269">
        <v>28.352</v>
      </c>
      <c r="C15" s="269">
        <v>30</v>
      </c>
      <c r="D15" s="269">
        <v>29.2</v>
      </c>
      <c r="E15" s="269">
        <v>30.5</v>
      </c>
      <c r="F15" s="256"/>
      <c r="G15" s="269">
        <v>58.414999999999999</v>
      </c>
      <c r="H15" s="269">
        <v>87.555999999999997</v>
      </c>
      <c r="I15" s="269">
        <v>118.1</v>
      </c>
    </row>
    <row r="16" spans="1:15" s="141" customFormat="1" ht="12.75" customHeight="1" x14ac:dyDescent="0.2">
      <c r="A16" s="255" t="s">
        <v>352</v>
      </c>
      <c r="B16" s="269">
        <v>38.299999999999997</v>
      </c>
      <c r="C16" s="269">
        <v>38.5</v>
      </c>
      <c r="D16" s="269">
        <v>41.900000000000006</v>
      </c>
      <c r="E16" s="269">
        <v>43.2</v>
      </c>
      <c r="F16" s="256"/>
      <c r="G16" s="269">
        <v>76.8</v>
      </c>
      <c r="H16" s="269">
        <v>118.7</v>
      </c>
      <c r="I16" s="269">
        <v>161.9</v>
      </c>
    </row>
    <row r="17" spans="1:9" s="141" customFormat="1" ht="4.5" customHeight="1" x14ac:dyDescent="0.2">
      <c r="A17" s="255"/>
      <c r="B17" s="259"/>
      <c r="C17" s="259"/>
      <c r="D17" s="259"/>
      <c r="E17" s="259"/>
      <c r="F17" s="251"/>
      <c r="G17" s="259"/>
      <c r="H17" s="259"/>
      <c r="I17" s="259"/>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9" t="s">
        <v>340</v>
      </c>
      <c r="B21" s="250"/>
      <c r="C21" s="250"/>
      <c r="D21" s="250"/>
      <c r="E21" s="250"/>
      <c r="F21" s="250"/>
      <c r="G21" s="250"/>
      <c r="H21" s="250"/>
      <c r="I21" s="250"/>
    </row>
    <row r="22" spans="1:9" ht="4.5" customHeight="1" x14ac:dyDescent="0.2">
      <c r="A22" s="250"/>
      <c r="B22" s="250"/>
      <c r="C22" s="250"/>
      <c r="D22" s="250"/>
      <c r="E22" s="250"/>
      <c r="F22" s="250"/>
      <c r="G22" s="250"/>
      <c r="H22" s="250"/>
      <c r="I22" s="250"/>
    </row>
    <row r="23" spans="1:9" s="137" customFormat="1" ht="25.5" customHeight="1" thickBot="1" x14ac:dyDescent="0.25">
      <c r="A23" s="134" t="s">
        <v>315</v>
      </c>
      <c r="B23" s="199" t="s">
        <v>350</v>
      </c>
      <c r="C23" s="199" t="s">
        <v>367</v>
      </c>
      <c r="D23" s="199" t="s">
        <v>383</v>
      </c>
      <c r="E23" s="199" t="s">
        <v>411</v>
      </c>
      <c r="F23" s="136"/>
      <c r="G23" s="199" t="s">
        <v>368</v>
      </c>
      <c r="H23" s="199" t="s">
        <v>384</v>
      </c>
      <c r="I23" s="199" t="s">
        <v>412</v>
      </c>
    </row>
    <row r="24" spans="1:9" ht="4.5" customHeight="1" x14ac:dyDescent="0.2">
      <c r="A24" s="250"/>
      <c r="B24" s="250"/>
      <c r="C24" s="250"/>
      <c r="D24" s="250"/>
      <c r="E24" s="250"/>
      <c r="F24" s="250"/>
      <c r="G24" s="250"/>
      <c r="H24" s="250"/>
      <c r="I24" s="250"/>
    </row>
    <row r="25" spans="1:9" s="139" customFormat="1" ht="12.75" customHeight="1" x14ac:dyDescent="0.2">
      <c r="A25" s="252" t="s">
        <v>351</v>
      </c>
      <c r="B25" s="253"/>
      <c r="C25" s="253"/>
      <c r="D25" s="253"/>
      <c r="E25" s="253"/>
      <c r="F25" s="253"/>
      <c r="G25" s="254"/>
      <c r="H25" s="254"/>
      <c r="I25" s="254"/>
    </row>
    <row r="26" spans="1:9" s="139" customFormat="1" ht="4.5" customHeight="1" x14ac:dyDescent="0.2">
      <c r="A26" s="253"/>
      <c r="B26" s="331"/>
      <c r="C26" s="331"/>
      <c r="D26" s="331"/>
      <c r="E26" s="331"/>
      <c r="F26" s="331"/>
      <c r="G26" s="331"/>
      <c r="H26" s="331"/>
      <c r="I26" s="331"/>
    </row>
    <row r="27" spans="1:9" s="139" customFormat="1" ht="12.75" customHeight="1" x14ac:dyDescent="0.2">
      <c r="A27" s="255" t="s">
        <v>471</v>
      </c>
    </row>
    <row r="28" spans="1:9" s="141" customFormat="1" ht="12.75" customHeight="1" x14ac:dyDescent="0.2">
      <c r="A28" s="257" t="s">
        <v>341</v>
      </c>
      <c r="B28" s="269">
        <v>137.25200000000001</v>
      </c>
      <c r="C28" s="269">
        <v>137.6</v>
      </c>
      <c r="D28" s="269">
        <v>137.69999999999999</v>
      </c>
      <c r="E28" s="269">
        <v>139.5</v>
      </c>
      <c r="F28" s="256"/>
      <c r="G28" s="269">
        <v>274.91899999999998</v>
      </c>
      <c r="H28" s="269">
        <v>412.56400000000002</v>
      </c>
      <c r="I28" s="269">
        <v>552.1</v>
      </c>
    </row>
    <row r="29" spans="1:9" s="141" customFormat="1" ht="12.75" customHeight="1" x14ac:dyDescent="0.2">
      <c r="A29" s="257" t="s">
        <v>138</v>
      </c>
      <c r="B29" s="269">
        <v>135.21600000000001</v>
      </c>
      <c r="C29" s="269">
        <v>135.387</v>
      </c>
      <c r="D29" s="269">
        <v>137.18700000000001</v>
      </c>
      <c r="E29" s="269">
        <v>138.19999999999999</v>
      </c>
      <c r="F29" s="256"/>
      <c r="G29" s="269">
        <v>270.60300000000001</v>
      </c>
      <c r="H29" s="269">
        <v>407.79</v>
      </c>
      <c r="I29" s="269">
        <v>546</v>
      </c>
    </row>
    <row r="30" spans="1:9" s="141" customFormat="1" ht="12.75" customHeight="1" x14ac:dyDescent="0.2">
      <c r="A30" s="257" t="s">
        <v>342</v>
      </c>
      <c r="B30" s="269">
        <v>56.307000000000002</v>
      </c>
      <c r="C30" s="269">
        <v>56.158999999999992</v>
      </c>
      <c r="D30" s="269">
        <v>57.337000000000003</v>
      </c>
      <c r="E30" s="269">
        <v>57.1</v>
      </c>
      <c r="F30" s="256"/>
      <c r="G30" s="269">
        <v>112.46599999999999</v>
      </c>
      <c r="H30" s="269">
        <v>169.803</v>
      </c>
      <c r="I30" s="269">
        <v>226.9</v>
      </c>
    </row>
    <row r="31" spans="1:9" s="139" customFormat="1" ht="12.75" customHeight="1" x14ac:dyDescent="0.2">
      <c r="A31" s="150" t="s">
        <v>363</v>
      </c>
      <c r="B31" s="280">
        <v>328.77499999999998</v>
      </c>
      <c r="C31" s="280">
        <v>329.21300000000008</v>
      </c>
      <c r="D31" s="280">
        <v>332.16899999999998</v>
      </c>
      <c r="E31" s="280">
        <v>334.8</v>
      </c>
      <c r="F31" s="280"/>
      <c r="G31" s="280">
        <v>657.98800000000006</v>
      </c>
      <c r="H31" s="280">
        <v>990.15700000000004</v>
      </c>
      <c r="I31" s="280">
        <v>1325</v>
      </c>
    </row>
    <row r="32" spans="1:9" s="141" customFormat="1" ht="12.75" customHeight="1" x14ac:dyDescent="0.2">
      <c r="A32" s="257" t="s">
        <v>343</v>
      </c>
      <c r="B32" s="269">
        <v>47.877000000000002</v>
      </c>
      <c r="C32" s="269">
        <v>51</v>
      </c>
      <c r="D32" s="269">
        <v>54.269999999999982</v>
      </c>
      <c r="E32" s="269">
        <v>50.2</v>
      </c>
      <c r="F32" s="256"/>
      <c r="G32" s="269">
        <v>98.936000000000007</v>
      </c>
      <c r="H32" s="269">
        <v>153.20599999999999</v>
      </c>
      <c r="I32" s="269">
        <v>203.4</v>
      </c>
    </row>
    <row r="33" spans="1:9" s="139" customFormat="1" ht="12.75" customHeight="1" x14ac:dyDescent="0.2">
      <c r="A33" s="150" t="s">
        <v>364</v>
      </c>
      <c r="B33" s="280">
        <v>376.65199999999999</v>
      </c>
      <c r="C33" s="280">
        <v>380.2</v>
      </c>
      <c r="D33" s="280">
        <v>386.5</v>
      </c>
      <c r="E33" s="280">
        <v>385</v>
      </c>
      <c r="F33" s="280"/>
      <c r="G33" s="280">
        <v>756.92399999999998</v>
      </c>
      <c r="H33" s="291">
        <v>1143.3630000000001</v>
      </c>
      <c r="I33" s="291">
        <v>1528.4</v>
      </c>
    </row>
    <row r="34" spans="1:9" s="141" customFormat="1" ht="12.75" customHeight="1" x14ac:dyDescent="0.2">
      <c r="A34" s="255" t="s">
        <v>0</v>
      </c>
      <c r="B34" s="269">
        <v>28.352</v>
      </c>
      <c r="C34" s="269">
        <v>30</v>
      </c>
      <c r="D34" s="269">
        <v>29.2</v>
      </c>
      <c r="E34" s="269">
        <v>30.5</v>
      </c>
      <c r="F34" s="256"/>
      <c r="G34" s="269">
        <v>58.414999999999999</v>
      </c>
      <c r="H34" s="269">
        <v>87.555999999999997</v>
      </c>
      <c r="I34" s="269">
        <v>118.1</v>
      </c>
    </row>
    <row r="35" spans="1:9" s="141" customFormat="1" ht="12.75" customHeight="1" x14ac:dyDescent="0.2">
      <c r="A35" s="255" t="s">
        <v>352</v>
      </c>
      <c r="B35" s="269">
        <v>41.4</v>
      </c>
      <c r="C35" s="269">
        <v>41.976079000000091</v>
      </c>
      <c r="D35" s="269">
        <v>45.3</v>
      </c>
      <c r="E35" s="269">
        <v>46.551242000000229</v>
      </c>
      <c r="F35" s="269"/>
      <c r="G35" s="269">
        <v>83.37607900000009</v>
      </c>
      <c r="H35" s="269">
        <v>128.74875799999978</v>
      </c>
      <c r="I35" s="269">
        <v>175.3</v>
      </c>
    </row>
    <row r="36" spans="1:9" s="141" customFormat="1" ht="4.5" customHeight="1" x14ac:dyDescent="0.2">
      <c r="A36" s="255"/>
      <c r="B36" s="258"/>
      <c r="C36" s="259"/>
      <c r="D36" s="259"/>
      <c r="E36" s="259"/>
      <c r="F36" s="251"/>
      <c r="G36" s="260"/>
      <c r="H36" s="260"/>
      <c r="I36" s="259"/>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5"/>
      <c r="B38" s="258"/>
      <c r="C38" s="259"/>
      <c r="D38" s="259"/>
      <c r="E38" s="259"/>
      <c r="F38" s="251"/>
      <c r="G38" s="260"/>
      <c r="H38" s="260"/>
      <c r="I38" s="259"/>
    </row>
    <row r="39" spans="1:9" x14ac:dyDescent="0.2">
      <c r="A39" s="250"/>
      <c r="B39" s="261"/>
      <c r="C39" s="250"/>
      <c r="D39" s="250"/>
      <c r="E39" s="250"/>
      <c r="F39" s="250"/>
      <c r="G39" s="250"/>
      <c r="H39" s="250"/>
      <c r="I39" s="250"/>
    </row>
    <row r="40" spans="1:9" hidden="1" x14ac:dyDescent="0.2">
      <c r="A40" s="262"/>
      <c r="B40" s="263">
        <v>361066</v>
      </c>
      <c r="C40" s="263">
        <v>368339</v>
      </c>
      <c r="D40" s="263">
        <v>370899</v>
      </c>
      <c r="E40" s="263">
        <v>374810</v>
      </c>
      <c r="F40" s="263"/>
      <c r="G40" s="263">
        <v>729405</v>
      </c>
      <c r="H40" s="263">
        <v>1100304</v>
      </c>
      <c r="I40" s="263">
        <v>1475114</v>
      </c>
    </row>
    <row r="41" spans="1:9" hidden="1" x14ac:dyDescent="0.2">
      <c r="A41" s="262"/>
      <c r="B41" s="263">
        <v>44546</v>
      </c>
      <c r="C41" s="263">
        <v>39632</v>
      </c>
      <c r="D41" s="263">
        <v>39407</v>
      </c>
      <c r="E41" s="263">
        <v>42590</v>
      </c>
      <c r="F41" s="263"/>
      <c r="G41" s="263">
        <v>84178</v>
      </c>
      <c r="H41" s="263">
        <v>123585</v>
      </c>
      <c r="I41" s="263">
        <v>166175</v>
      </c>
    </row>
    <row r="42" spans="1:9" x14ac:dyDescent="0.2">
      <c r="C42" s="178"/>
      <c r="D42" s="178"/>
      <c r="G42" s="178"/>
      <c r="H42" s="178"/>
      <c r="I42" s="154"/>
    </row>
    <row r="43" spans="1:9" ht="79.5" customHeight="1" x14ac:dyDescent="0.2">
      <c r="A43" s="370" t="s">
        <v>493</v>
      </c>
      <c r="B43" s="370"/>
      <c r="C43" s="370"/>
      <c r="D43" s="370"/>
      <c r="E43" s="370"/>
      <c r="F43" s="370"/>
      <c r="G43" s="370"/>
      <c r="H43" s="370"/>
      <c r="I43" s="370"/>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33">
        <v>0.19999999999999996</v>
      </c>
      <c r="G46" s="133">
        <v>0.6</v>
      </c>
      <c r="H46" s="333">
        <v>1</v>
      </c>
      <c r="I46" s="133">
        <v>1.2</v>
      </c>
    </row>
    <row r="47" spans="1:9" hidden="1" x14ac:dyDescent="0.2">
      <c r="B47" s="133">
        <v>-3.2</v>
      </c>
      <c r="C47" s="333">
        <v>-4</v>
      </c>
      <c r="D47" s="133">
        <v>-3.8</v>
      </c>
      <c r="E47" s="333">
        <v>-3.5999999999999996</v>
      </c>
      <c r="G47" s="133">
        <v>-7.2</v>
      </c>
      <c r="H47" s="333">
        <v>-11</v>
      </c>
      <c r="I47" s="133">
        <v>-14.6</v>
      </c>
    </row>
    <row r="48" spans="1:9" hidden="1" x14ac:dyDescent="0.2"/>
    <row r="49" spans="2:9" hidden="1" x14ac:dyDescent="0.2">
      <c r="B49" s="179">
        <v>-312.04399999999998</v>
      </c>
      <c r="C49" s="290">
        <v>-302</v>
      </c>
      <c r="D49" s="290">
        <v>-315</v>
      </c>
      <c r="E49" s="290">
        <v>-336.3</v>
      </c>
      <c r="F49" s="159"/>
      <c r="G49" s="179">
        <v>-613.96299999999997</v>
      </c>
      <c r="H49" s="179">
        <v>-929.03800000000001</v>
      </c>
      <c r="I49" s="160">
        <v>-1265.3</v>
      </c>
    </row>
    <row r="50" spans="2:9" hidden="1" x14ac:dyDescent="0.2">
      <c r="B50" s="330">
        <v>-106.63662049000001</v>
      </c>
      <c r="C50" s="330">
        <v>-101.49158299</v>
      </c>
      <c r="D50" s="330">
        <v>-106.82156989000002</v>
      </c>
      <c r="E50" s="330">
        <v>-111.26275552</v>
      </c>
      <c r="F50" s="330"/>
      <c r="G50" s="330">
        <v>-208.12820348000002</v>
      </c>
      <c r="H50" s="330">
        <v>-314.94977337000006</v>
      </c>
      <c r="I50" s="330">
        <v>-426.21252889000004</v>
      </c>
    </row>
    <row r="51" spans="2:9" hidden="1" x14ac:dyDescent="0.2">
      <c r="B51" s="330">
        <v>-20.039972429999999</v>
      </c>
      <c r="C51" s="330">
        <v>-12.807030429999999</v>
      </c>
      <c r="D51" s="330">
        <v>-18.800981019999998</v>
      </c>
      <c r="E51" s="330">
        <v>-22.515929580000002</v>
      </c>
      <c r="F51" s="330"/>
      <c r="G51" s="330">
        <v>-32.847002859999996</v>
      </c>
      <c r="H51" s="330">
        <v>-51.647983879999998</v>
      </c>
      <c r="I51" s="330">
        <v>-74.163913460000003</v>
      </c>
    </row>
    <row r="52" spans="2:9" hidden="1" x14ac:dyDescent="0.2"/>
    <row r="53" spans="2:9" hidden="1" x14ac:dyDescent="0.2">
      <c r="B53" s="178">
        <v>-315.14400000000001</v>
      </c>
      <c r="C53" s="178">
        <v>-305.5</v>
      </c>
      <c r="D53" s="178">
        <v>-318.39999999999998</v>
      </c>
      <c r="E53" s="178">
        <v>-339.7</v>
      </c>
      <c r="F53" s="178"/>
      <c r="G53" s="178">
        <v>-620.56299999999999</v>
      </c>
      <c r="H53" s="178">
        <v>-939.03800000000001</v>
      </c>
      <c r="I53" s="178">
        <v>-1278.7</v>
      </c>
    </row>
    <row r="54" spans="2:9" hidden="1" x14ac:dyDescent="0.2">
      <c r="B54" s="334">
        <v>-106.53662049000002</v>
      </c>
      <c r="C54" s="334">
        <v>-100.99158299</v>
      </c>
      <c r="D54" s="334">
        <v>-106.42156989000001</v>
      </c>
      <c r="E54" s="334">
        <v>-111.06275552</v>
      </c>
      <c r="F54" s="334"/>
      <c r="G54" s="334">
        <v>-207.52820348000003</v>
      </c>
      <c r="H54" s="334">
        <v>-313.94977337000006</v>
      </c>
      <c r="I54" s="334">
        <v>-425.01252889000006</v>
      </c>
    </row>
    <row r="55" spans="2:9" hidden="1" x14ac:dyDescent="0.2">
      <c r="B55" s="334">
        <v>-23.239972429999998</v>
      </c>
      <c r="C55" s="334">
        <v>-16.807030429999998</v>
      </c>
      <c r="D55" s="334">
        <v>-22.600981019999999</v>
      </c>
      <c r="E55" s="334">
        <v>-26.11592958</v>
      </c>
      <c r="F55" s="334"/>
      <c r="G55" s="334">
        <v>-40.047002859999999</v>
      </c>
      <c r="H55" s="334">
        <v>-62.647983879999998</v>
      </c>
      <c r="I55" s="334">
        <v>-88.763913459999998</v>
      </c>
    </row>
    <row r="56" spans="2:9" hidden="1" x14ac:dyDescent="0.2"/>
    <row r="57" spans="2:9" hidden="1" x14ac:dyDescent="0.2"/>
    <row r="58" spans="2:9" hidden="1" x14ac:dyDescent="0.2">
      <c r="B58" s="330">
        <v>-133.07776271535715</v>
      </c>
      <c r="C58" s="330">
        <v>-153.01942056999999</v>
      </c>
      <c r="D58" s="330">
        <v>-158.38644646</v>
      </c>
      <c r="E58" s="330">
        <v>-163.02455746999999</v>
      </c>
    </row>
    <row r="59" spans="2:9" hidden="1" x14ac:dyDescent="0.2">
      <c r="B59" s="330">
        <v>-28.264652170000002</v>
      </c>
      <c r="C59" s="330">
        <v>-29.89458041</v>
      </c>
      <c r="D59" s="330">
        <v>-35.777113240000006</v>
      </c>
      <c r="E59" s="330">
        <v>-37.67372683</v>
      </c>
    </row>
    <row r="60" spans="2:9" hidden="1" x14ac:dyDescent="0.2"/>
    <row r="61" spans="2:9" hidden="1" x14ac:dyDescent="0.2">
      <c r="B61" s="334">
        <v>-132.97776271535716</v>
      </c>
      <c r="C61" s="334">
        <v>-152.51942056999999</v>
      </c>
      <c r="D61" s="334">
        <v>-157.98644646</v>
      </c>
      <c r="E61" s="334">
        <v>-162.82455747</v>
      </c>
    </row>
    <row r="62" spans="2:9" hidden="1" x14ac:dyDescent="0.2">
      <c r="B62" s="334">
        <v>-31.464652170000001</v>
      </c>
      <c r="C62" s="334">
        <v>-33.894580410000003</v>
      </c>
      <c r="D62" s="334">
        <v>-39.577113240000003</v>
      </c>
      <c r="E62" s="334">
        <v>-41.273726830000001</v>
      </c>
    </row>
    <row r="63" spans="2:9" hidden="1" x14ac:dyDescent="0.2"/>
  </sheetData>
  <mergeCells count="1">
    <mergeCell ref="A43:I43"/>
  </mergeCells>
  <hyperlinks>
    <hyperlink ref="O4" location="Home!Print_Area" display="Return to Home page" xr:uid="{00000000-0004-0000-0200-000000000000}"/>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A1:O51"/>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472</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51"/>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51"/>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51"/>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51"/>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51"/>
      <c r="G12" s="174">
        <v>-24.808</v>
      </c>
      <c r="H12" s="174">
        <v>-34.759</v>
      </c>
      <c r="I12" s="157">
        <v>-49</v>
      </c>
    </row>
    <row r="13" spans="1:15" s="141" customFormat="1" ht="12.75" customHeight="1" x14ac:dyDescent="0.2">
      <c r="A13" s="141" t="s">
        <v>416</v>
      </c>
      <c r="B13" s="174">
        <v>0.376</v>
      </c>
      <c r="C13" s="181">
        <v>0.1</v>
      </c>
      <c r="D13" s="181">
        <v>0.56499999999999995</v>
      </c>
      <c r="E13" s="181">
        <v>1.3</v>
      </c>
      <c r="F13" s="251"/>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51"/>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51"/>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51"/>
      <c r="G16" s="174">
        <v>-24.58</v>
      </c>
      <c r="H16" s="174">
        <v>-42.975000000000001</v>
      </c>
      <c r="I16" s="157">
        <v>-65.7</v>
      </c>
    </row>
    <row r="17" spans="1:9" s="141" customFormat="1" ht="12.75" customHeight="1" x14ac:dyDescent="0.2">
      <c r="A17" s="141" t="s">
        <v>313</v>
      </c>
      <c r="B17" s="174">
        <v>-1.0189999999999999</v>
      </c>
      <c r="C17" s="181">
        <v>-3.1</v>
      </c>
      <c r="D17" s="181">
        <v>-2.2999999999999998</v>
      </c>
      <c r="E17" s="181">
        <v>-3.3</v>
      </c>
      <c r="F17" s="251"/>
      <c r="G17" s="174">
        <v>-4.0510000000000002</v>
      </c>
      <c r="H17" s="174">
        <v>-6.4260000000000002</v>
      </c>
      <c r="I17" s="157">
        <v>-9.6999999999999993</v>
      </c>
    </row>
    <row r="18" spans="1:9" s="141" customFormat="1" ht="12.75" customHeight="1" x14ac:dyDescent="0.2">
      <c r="A18" s="142" t="s">
        <v>417</v>
      </c>
      <c r="B18" s="174">
        <v>0.50600000000000001</v>
      </c>
      <c r="C18" s="106">
        <v>0</v>
      </c>
      <c r="D18" s="106">
        <v>-0.1</v>
      </c>
      <c r="E18" s="106">
        <v>9.5</v>
      </c>
      <c r="F18" s="251"/>
      <c r="G18" s="174">
        <v>0.53400000000000003</v>
      </c>
      <c r="H18" s="174">
        <v>0.35399999999999998</v>
      </c>
      <c r="I18" s="157">
        <v>9.9</v>
      </c>
    </row>
    <row r="19" spans="1:9" s="141" customFormat="1" ht="4.5" customHeight="1" x14ac:dyDescent="0.2">
      <c r="A19" s="255"/>
      <c r="B19" s="259"/>
      <c r="C19" s="259"/>
      <c r="D19" s="259"/>
      <c r="E19" s="259"/>
      <c r="F19" s="251"/>
      <c r="G19" s="259"/>
      <c r="H19" s="259"/>
      <c r="I19" s="259"/>
    </row>
    <row r="20" spans="1:9" s="141" customFormat="1" ht="12.75" customHeight="1" x14ac:dyDescent="0.2">
      <c r="A20" s="150" t="s">
        <v>73</v>
      </c>
      <c r="B20" s="179">
        <v>-312.04399999999998</v>
      </c>
      <c r="C20" s="290">
        <v>-302</v>
      </c>
      <c r="D20" s="290">
        <v>-315</v>
      </c>
      <c r="E20" s="290">
        <v>-336.3</v>
      </c>
      <c r="F20" s="159"/>
      <c r="G20" s="179">
        <v>-613.96299999999997</v>
      </c>
      <c r="H20" s="179">
        <v>-929.03800000000001</v>
      </c>
      <c r="I20" s="160">
        <v>-1265.3</v>
      </c>
    </row>
    <row r="21" spans="1:9" x14ac:dyDescent="0.2">
      <c r="E21" s="89"/>
    </row>
    <row r="23" spans="1:9" ht="28.5" customHeight="1" x14ac:dyDescent="0.2">
      <c r="A23" s="249" t="s">
        <v>340</v>
      </c>
      <c r="B23" s="250"/>
      <c r="C23" s="250"/>
      <c r="D23" s="250"/>
      <c r="E23" s="250"/>
      <c r="F23" s="250"/>
      <c r="G23" s="250"/>
      <c r="H23" s="250"/>
      <c r="I23" s="250"/>
    </row>
    <row r="24" spans="1:9" ht="4.5" customHeight="1" x14ac:dyDescent="0.2">
      <c r="A24" s="250"/>
      <c r="B24" s="250"/>
      <c r="C24" s="250"/>
      <c r="D24" s="250"/>
      <c r="E24" s="250"/>
      <c r="F24" s="250"/>
      <c r="G24" s="250"/>
      <c r="H24" s="250"/>
      <c r="I24" s="250"/>
    </row>
    <row r="25" spans="1:9" s="137" customFormat="1" ht="25.5" customHeight="1" thickBot="1" x14ac:dyDescent="0.25">
      <c r="A25" s="134" t="s">
        <v>315</v>
      </c>
      <c r="B25" s="199" t="s">
        <v>350</v>
      </c>
      <c r="C25" s="199" t="s">
        <v>367</v>
      </c>
      <c r="D25" s="199" t="s">
        <v>383</v>
      </c>
      <c r="E25" s="199" t="s">
        <v>411</v>
      </c>
      <c r="F25" s="199"/>
      <c r="G25" s="199" t="s">
        <v>368</v>
      </c>
      <c r="H25" s="199" t="s">
        <v>384</v>
      </c>
      <c r="I25" s="199" t="s">
        <v>412</v>
      </c>
    </row>
    <row r="26" spans="1:9" ht="4.5" customHeight="1" x14ac:dyDescent="0.2">
      <c r="A26" s="250"/>
      <c r="B26" s="250"/>
      <c r="C26" s="250"/>
      <c r="D26" s="250"/>
      <c r="E26" s="250"/>
      <c r="F26" s="250"/>
      <c r="G26" s="250"/>
      <c r="H26" s="250"/>
      <c r="I26" s="250"/>
    </row>
    <row r="27" spans="1:9" s="139" customFormat="1" ht="12.75" customHeight="1" x14ac:dyDescent="0.2">
      <c r="A27" s="138" t="s">
        <v>472</v>
      </c>
      <c r="B27" s="253"/>
      <c r="C27" s="253"/>
      <c r="D27" s="253"/>
      <c r="E27" s="253"/>
      <c r="F27" s="253"/>
      <c r="G27" s="254"/>
      <c r="H27" s="254"/>
      <c r="I27" s="254"/>
    </row>
    <row r="28" spans="1:9" s="139" customFormat="1" ht="4.5" customHeight="1" x14ac:dyDescent="0.2">
      <c r="A28" s="253"/>
      <c r="B28" s="106"/>
      <c r="C28" s="106"/>
      <c r="D28" s="106"/>
      <c r="E28" s="106"/>
      <c r="F28" s="106"/>
      <c r="G28" s="106"/>
      <c r="H28" s="106"/>
      <c r="I28" s="106"/>
    </row>
    <row r="29" spans="1:9" s="139" customFormat="1" ht="12.75" customHeight="1" x14ac:dyDescent="0.2">
      <c r="A29" s="255" t="s">
        <v>473</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5" t="s">
        <v>535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5" t="s">
        <v>474</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5" t="s">
        <v>475</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5" t="s">
        <v>476</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5" t="s">
        <v>477</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417</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313</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416</v>
      </c>
      <c r="B41" s="106">
        <v>0.376</v>
      </c>
      <c r="C41" s="106">
        <v>0.1</v>
      </c>
      <c r="D41" s="106">
        <v>0.56499999999999995</v>
      </c>
      <c r="E41" s="106">
        <v>1.3</v>
      </c>
      <c r="F41" s="106"/>
      <c r="G41" s="106">
        <v>0.53400000000000003</v>
      </c>
      <c r="H41" s="106">
        <v>1.099</v>
      </c>
      <c r="I41" s="106">
        <v>2.4</v>
      </c>
    </row>
    <row r="42" spans="1:9" s="141" customFormat="1" ht="4.5" customHeight="1" x14ac:dyDescent="0.2">
      <c r="A42" s="255"/>
      <c r="B42" s="258"/>
      <c r="C42" s="259"/>
      <c r="D42" s="259"/>
      <c r="E42" s="259"/>
      <c r="F42" s="251"/>
      <c r="G42" s="260"/>
      <c r="H42" s="260"/>
      <c r="I42" s="259"/>
    </row>
    <row r="43" spans="1:9" s="141" customFormat="1" ht="12.75" customHeight="1" x14ac:dyDescent="0.2">
      <c r="A43" s="150" t="s">
        <v>73</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5"/>
      <c r="B44" s="258"/>
      <c r="C44" s="259"/>
      <c r="D44" s="259"/>
      <c r="E44" s="259"/>
      <c r="F44" s="251"/>
      <c r="G44" s="260"/>
      <c r="H44" s="260"/>
      <c r="I44" s="259"/>
    </row>
    <row r="45" spans="1:9" x14ac:dyDescent="0.2">
      <c r="A45" s="250"/>
      <c r="B45" s="261"/>
      <c r="C45" s="250"/>
      <c r="D45" s="250"/>
      <c r="E45" s="250"/>
      <c r="F45" s="250"/>
      <c r="G45" s="250"/>
      <c r="H45" s="250"/>
      <c r="I45" s="250"/>
    </row>
    <row r="46" spans="1:9" hidden="1" x14ac:dyDescent="0.2">
      <c r="A46" s="262"/>
      <c r="B46" s="263">
        <v>361066</v>
      </c>
      <c r="C46" s="263">
        <v>368339</v>
      </c>
      <c r="D46" s="263">
        <v>370899</v>
      </c>
      <c r="E46" s="263">
        <v>374810</v>
      </c>
      <c r="F46" s="263"/>
      <c r="G46" s="263">
        <v>729405</v>
      </c>
      <c r="H46" s="263">
        <v>1100304</v>
      </c>
      <c r="I46" s="263">
        <v>1475114</v>
      </c>
    </row>
    <row r="47" spans="1:9" hidden="1" x14ac:dyDescent="0.2">
      <c r="A47" s="262"/>
      <c r="B47" s="263">
        <v>44546</v>
      </c>
      <c r="C47" s="263">
        <v>39632</v>
      </c>
      <c r="D47" s="263">
        <v>39407</v>
      </c>
      <c r="E47" s="263">
        <v>42590</v>
      </c>
      <c r="F47" s="263"/>
      <c r="G47" s="263">
        <v>84178</v>
      </c>
      <c r="H47" s="263">
        <v>123585</v>
      </c>
      <c r="I47" s="263">
        <v>166175</v>
      </c>
    </row>
    <row r="49" spans="1:9" ht="70.5" customHeight="1" x14ac:dyDescent="0.2">
      <c r="A49" s="370" t="s">
        <v>493</v>
      </c>
      <c r="B49" s="370"/>
      <c r="C49" s="370"/>
      <c r="D49" s="370"/>
      <c r="E49" s="370"/>
      <c r="F49" s="370"/>
      <c r="G49" s="370"/>
      <c r="H49" s="370"/>
      <c r="I49" s="370"/>
    </row>
    <row r="50" spans="1:9" x14ac:dyDescent="0.2">
      <c r="A50" s="332"/>
      <c r="B50" s="332"/>
      <c r="C50" s="332"/>
      <c r="D50" s="332"/>
      <c r="E50" s="332"/>
      <c r="F50" s="332"/>
      <c r="G50" s="332"/>
      <c r="H50" s="332"/>
      <c r="I50" s="332"/>
    </row>
    <row r="51" spans="1:9" ht="47.25" customHeight="1" x14ac:dyDescent="0.2">
      <c r="A51" s="370" t="s">
        <v>534</v>
      </c>
      <c r="B51" s="370"/>
      <c r="C51" s="370"/>
      <c r="D51" s="370"/>
      <c r="E51" s="370"/>
      <c r="F51" s="370"/>
      <c r="G51" s="370"/>
      <c r="H51" s="370"/>
      <c r="I51" s="370"/>
    </row>
  </sheetData>
  <mergeCells count="2">
    <mergeCell ref="A49:I49"/>
    <mergeCell ref="A51:I51"/>
  </mergeCells>
  <hyperlinks>
    <hyperlink ref="O4" location="Home!Print_Area" display="Return to Home page" xr:uid="{00000000-0004-0000-0300-000000000000}"/>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A1:O10"/>
  <sheetViews>
    <sheetView showGridLines="0" showRuler="0" zoomScale="90" zoomScaleNormal="90" workbookViewId="0">
      <selection sqref="A1:XFD1048576"/>
    </sheetView>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467</v>
      </c>
    </row>
    <row r="3" spans="1:15" ht="4.5" customHeight="1" thickBot="1" x14ac:dyDescent="0.25"/>
    <row r="4" spans="1:15" s="137" customFormat="1" ht="25.5" customHeight="1" thickTop="1" thickBot="1" x14ac:dyDescent="0.25">
      <c r="A4" s="134" t="s">
        <v>315</v>
      </c>
      <c r="B4" s="199" t="s">
        <v>350</v>
      </c>
      <c r="C4" s="199" t="s">
        <v>367</v>
      </c>
      <c r="D4" s="199" t="s">
        <v>383</v>
      </c>
      <c r="O4" s="113" t="s">
        <v>70</v>
      </c>
    </row>
    <row r="5" spans="1:15" ht="4.5" customHeight="1" x14ac:dyDescent="0.2"/>
    <row r="6" spans="1:15" s="141" customFormat="1" ht="12.75" customHeight="1" x14ac:dyDescent="0.2">
      <c r="A6" s="141" t="s">
        <v>339</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340</v>
      </c>
      <c r="B8" s="180">
        <v>50</v>
      </c>
      <c r="C8" s="180">
        <v>50.6</v>
      </c>
      <c r="D8" s="180">
        <v>50.9</v>
      </c>
    </row>
    <row r="9" spans="1:15" s="141" customFormat="1" ht="4.5" customHeight="1" x14ac:dyDescent="0.2">
      <c r="B9" s="175"/>
      <c r="C9" s="175"/>
      <c r="D9" s="175"/>
    </row>
    <row r="10" spans="1:15" x14ac:dyDescent="0.2">
      <c r="A10" s="133" t="s">
        <v>466</v>
      </c>
      <c r="B10" s="154">
        <v>1.167724298908027</v>
      </c>
      <c r="C10" s="154">
        <v>1.7705153737637715</v>
      </c>
      <c r="D10" s="154">
        <v>1.959272533964139</v>
      </c>
    </row>
  </sheetData>
  <hyperlinks>
    <hyperlink ref="O4" location="Home!Print_Area" display="Return to Home page" xr:uid="{00000000-0004-0000-0400-000000000000}"/>
  </hyperlinks>
  <printOptions verticalCentered="1"/>
  <pageMargins left="0.7" right="0.7" top="0.75" bottom="0.75" header="0.3" footer="0.3"/>
  <pageSetup paperSize="9" scale="73"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A1:Q53"/>
  <sheetViews>
    <sheetView showGridLines="0" showRuler="0" zoomScale="90" zoomScaleNormal="90" workbookViewId="0">
      <selection activeCell="I18" activeCellId="1" sqref="I41 I18"/>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8" t="s">
        <v>479</v>
      </c>
    </row>
    <row r="3" spans="1:17" ht="4.5" customHeight="1" thickBot="1" x14ac:dyDescent="0.25"/>
    <row r="4" spans="1:17" s="137" customFormat="1" ht="25.5" customHeight="1" thickTop="1" thickBot="1" x14ac:dyDescent="0.25">
      <c r="A4" s="134" t="s">
        <v>315</v>
      </c>
      <c r="B4" s="199" t="s">
        <v>350</v>
      </c>
      <c r="C4" s="199" t="s">
        <v>367</v>
      </c>
      <c r="D4" s="199" t="s">
        <v>383</v>
      </c>
      <c r="E4" s="199" t="s">
        <v>411</v>
      </c>
      <c r="F4" s="136"/>
      <c r="G4" s="199" t="s">
        <v>368</v>
      </c>
      <c r="H4" s="199" t="s">
        <v>384</v>
      </c>
      <c r="I4" s="199" t="s">
        <v>412</v>
      </c>
      <c r="J4" s="199"/>
      <c r="K4" s="199" t="s">
        <v>478</v>
      </c>
      <c r="L4" s="199"/>
      <c r="M4" s="199" t="s">
        <v>1</v>
      </c>
      <c r="Q4" s="113" t="s">
        <v>70</v>
      </c>
    </row>
    <row r="5" spans="1:17" ht="4.5" customHeight="1" x14ac:dyDescent="0.2"/>
    <row r="6" spans="1:17" s="141" customFormat="1" ht="17.25" customHeight="1" x14ac:dyDescent="0.2">
      <c r="A6" s="138" t="s">
        <v>351</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5" t="s">
        <v>471</v>
      </c>
      <c r="B8" s="256"/>
      <c r="C8" s="256"/>
      <c r="D8" s="256"/>
      <c r="E8" s="256"/>
      <c r="F8" s="256"/>
      <c r="G8" s="256"/>
      <c r="H8" s="256"/>
      <c r="I8" s="256"/>
      <c r="J8" s="256"/>
      <c r="K8" s="256"/>
      <c r="L8" s="256"/>
      <c r="M8" s="256"/>
    </row>
    <row r="9" spans="1:17" s="141" customFormat="1" ht="12.75" customHeight="1" x14ac:dyDescent="0.2">
      <c r="A9" s="257" t="s">
        <v>341</v>
      </c>
      <c r="B9" s="269">
        <v>137.30000000000001</v>
      </c>
      <c r="C9" s="269">
        <v>137.69999999999999</v>
      </c>
      <c r="D9" s="269">
        <v>137.69999999999999</v>
      </c>
      <c r="E9" s="269">
        <v>139.5</v>
      </c>
      <c r="F9" s="256"/>
      <c r="G9" s="269">
        <v>275</v>
      </c>
      <c r="H9" s="269">
        <v>412.7</v>
      </c>
      <c r="I9" s="269">
        <v>552.20000000000005</v>
      </c>
      <c r="J9" s="269"/>
      <c r="K9" s="269">
        <v>141.19999999999999</v>
      </c>
      <c r="L9" s="269"/>
      <c r="M9" s="337">
        <v>2.840495265841203E-2</v>
      </c>
    </row>
    <row r="10" spans="1:17" s="141" customFormat="1" ht="12.75" customHeight="1" x14ac:dyDescent="0.2">
      <c r="A10" s="257" t="s">
        <v>138</v>
      </c>
      <c r="B10" s="269">
        <v>134.1</v>
      </c>
      <c r="C10" s="269">
        <v>136.6</v>
      </c>
      <c r="D10" s="269">
        <v>137.19999999999999</v>
      </c>
      <c r="E10" s="269">
        <v>138.30000000000001</v>
      </c>
      <c r="F10" s="256"/>
      <c r="G10" s="269">
        <v>270.7</v>
      </c>
      <c r="H10" s="269">
        <v>407.9</v>
      </c>
      <c r="I10" s="269">
        <v>546.20000000000005</v>
      </c>
      <c r="J10" s="269"/>
      <c r="K10" s="269">
        <v>140</v>
      </c>
      <c r="L10" s="269"/>
      <c r="M10" s="337">
        <v>4.3997017151379714E-2</v>
      </c>
    </row>
    <row r="11" spans="1:17" s="141" customFormat="1" ht="12.75" customHeight="1" x14ac:dyDescent="0.2">
      <c r="A11" s="257" t="s">
        <v>342</v>
      </c>
      <c r="B11" s="269">
        <v>56.3</v>
      </c>
      <c r="C11" s="269">
        <v>56.2</v>
      </c>
      <c r="D11" s="269">
        <v>57.3</v>
      </c>
      <c r="E11" s="269">
        <v>57.1</v>
      </c>
      <c r="F11" s="256"/>
      <c r="G11" s="269">
        <v>112.5</v>
      </c>
      <c r="H11" s="269">
        <v>169.8</v>
      </c>
      <c r="I11" s="269">
        <v>226.9</v>
      </c>
      <c r="J11" s="269"/>
      <c r="K11" s="269">
        <v>59.7</v>
      </c>
      <c r="L11" s="269"/>
      <c r="M11" s="337">
        <v>6.0390763765541866E-2</v>
      </c>
    </row>
    <row r="12" spans="1:17" s="141" customFormat="1" ht="12.75" customHeight="1" x14ac:dyDescent="0.2">
      <c r="A12" s="150" t="s">
        <v>363</v>
      </c>
      <c r="B12" s="280">
        <v>327.7</v>
      </c>
      <c r="C12" s="280">
        <v>330.49999999999994</v>
      </c>
      <c r="D12" s="280">
        <v>332.2</v>
      </c>
      <c r="E12" s="280">
        <v>334.90000000000003</v>
      </c>
      <c r="F12" s="280"/>
      <c r="G12" s="280">
        <v>658.2</v>
      </c>
      <c r="H12" s="280">
        <v>990.39999999999986</v>
      </c>
      <c r="I12" s="280">
        <v>1325.3000000000002</v>
      </c>
      <c r="J12" s="280"/>
      <c r="K12" s="280">
        <v>340.9</v>
      </c>
      <c r="L12" s="280"/>
      <c r="M12" s="338">
        <v>4.0280744583460537E-2</v>
      </c>
    </row>
    <row r="13" spans="1:17" s="141" customFormat="1" ht="12.75" customHeight="1" x14ac:dyDescent="0.2">
      <c r="A13" s="257" t="s">
        <v>343</v>
      </c>
      <c r="B13" s="269">
        <v>102.4</v>
      </c>
      <c r="C13" s="269">
        <v>153.9</v>
      </c>
      <c r="D13" s="269">
        <v>161.5</v>
      </c>
      <c r="E13" s="269">
        <v>151.6</v>
      </c>
      <c r="F13" s="256"/>
      <c r="G13" s="269">
        <v>256.3</v>
      </c>
      <c r="H13" s="269">
        <v>417.8</v>
      </c>
      <c r="I13" s="269">
        <v>569.4</v>
      </c>
      <c r="J13" s="269"/>
      <c r="K13" s="269">
        <v>106.6</v>
      </c>
      <c r="L13" s="269"/>
      <c r="M13" s="337">
        <v>4.1015624999999778E-2</v>
      </c>
    </row>
    <row r="14" spans="1:17" s="141" customFormat="1" ht="12.75" customHeight="1" x14ac:dyDescent="0.2">
      <c r="A14" s="150" t="s">
        <v>364</v>
      </c>
      <c r="B14" s="280">
        <v>430.1</v>
      </c>
      <c r="C14" s="280">
        <v>484.4</v>
      </c>
      <c r="D14" s="280">
        <v>493.7</v>
      </c>
      <c r="E14" s="280">
        <v>486.5</v>
      </c>
      <c r="F14" s="280"/>
      <c r="G14" s="280">
        <v>914.5</v>
      </c>
      <c r="H14" s="291">
        <v>1408.1999999999998</v>
      </c>
      <c r="I14" s="291">
        <v>1894.7000000000003</v>
      </c>
      <c r="J14" s="291"/>
      <c r="K14" s="291">
        <v>447.5</v>
      </c>
      <c r="L14" s="291"/>
      <c r="M14" s="338">
        <v>4.045570797488951E-2</v>
      </c>
    </row>
    <row r="15" spans="1:17" s="141" customFormat="1" ht="12.75" customHeight="1" x14ac:dyDescent="0.2">
      <c r="A15" s="255" t="s">
        <v>0</v>
      </c>
      <c r="B15" s="269">
        <v>28.3</v>
      </c>
      <c r="C15" s="269">
        <v>27.4</v>
      </c>
      <c r="D15" s="269">
        <v>27.5</v>
      </c>
      <c r="E15" s="269">
        <v>28.7</v>
      </c>
      <c r="F15" s="256"/>
      <c r="G15" s="269">
        <v>55.7</v>
      </c>
      <c r="H15" s="269">
        <v>83.2</v>
      </c>
      <c r="I15" s="269">
        <v>111.9</v>
      </c>
      <c r="J15" s="269"/>
      <c r="K15" s="269">
        <v>30.8</v>
      </c>
      <c r="L15" s="269"/>
      <c r="M15" s="337">
        <v>8.8339222614840951E-2</v>
      </c>
    </row>
    <row r="16" spans="1:17" s="141" customFormat="1" ht="12.75" customHeight="1" x14ac:dyDescent="0.2">
      <c r="A16" s="255" t="s">
        <v>352</v>
      </c>
      <c r="B16" s="269">
        <v>68.099999999999994</v>
      </c>
      <c r="C16" s="269">
        <v>93.4</v>
      </c>
      <c r="D16" s="269">
        <v>95.6</v>
      </c>
      <c r="E16" s="269">
        <v>101</v>
      </c>
      <c r="F16" s="256"/>
      <c r="G16" s="269">
        <v>161.5</v>
      </c>
      <c r="H16" s="269">
        <v>257.10000000000002</v>
      </c>
      <c r="I16" s="269">
        <v>358.1</v>
      </c>
      <c r="J16" s="269"/>
      <c r="K16" s="269">
        <v>74.2</v>
      </c>
      <c r="L16" s="269"/>
      <c r="M16" s="337">
        <v>8.9574155653450838E-2</v>
      </c>
    </row>
    <row r="17" spans="1:13" s="141" customFormat="1" ht="4.5" customHeight="1" x14ac:dyDescent="0.2">
      <c r="A17" s="255"/>
      <c r="B17" s="259"/>
      <c r="C17" s="259"/>
      <c r="D17" s="259"/>
      <c r="E17" s="259"/>
      <c r="F17" s="251"/>
      <c r="G17" s="259"/>
      <c r="H17" s="259"/>
      <c r="I17" s="259"/>
      <c r="J17" s="259"/>
      <c r="K17" s="259"/>
      <c r="L17" s="259"/>
      <c r="M17" s="339"/>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40">
        <v>4.9382716049382713E-2</v>
      </c>
    </row>
    <row r="19" spans="1:13" x14ac:dyDescent="0.2">
      <c r="E19" s="89"/>
    </row>
    <row r="21" spans="1:13" ht="28.5" customHeight="1" x14ac:dyDescent="0.2">
      <c r="A21" s="249" t="s">
        <v>479</v>
      </c>
      <c r="B21" s="361"/>
      <c r="C21" s="361"/>
      <c r="D21" s="361"/>
      <c r="E21" s="361"/>
      <c r="F21" s="361"/>
      <c r="G21" s="361"/>
      <c r="H21" s="361"/>
      <c r="I21" s="361"/>
      <c r="J21" s="361"/>
      <c r="K21" s="361"/>
      <c r="L21" s="250"/>
      <c r="M21" s="250"/>
    </row>
    <row r="22" spans="1:13" ht="4.5" customHeight="1" x14ac:dyDescent="0.2">
      <c r="A22" s="250"/>
      <c r="B22" s="250"/>
      <c r="C22" s="250"/>
      <c r="D22" s="250"/>
      <c r="E22" s="250"/>
      <c r="F22" s="250"/>
      <c r="G22" s="250"/>
      <c r="H22" s="250"/>
      <c r="I22" s="250"/>
      <c r="J22" s="250"/>
      <c r="K22" s="250"/>
      <c r="L22" s="250"/>
      <c r="M22" s="250"/>
    </row>
    <row r="23" spans="1:13" s="137" customFormat="1" ht="25.5" customHeight="1" thickBot="1" x14ac:dyDescent="0.25">
      <c r="A23" s="134" t="s">
        <v>315</v>
      </c>
      <c r="B23" s="199" t="s">
        <v>350</v>
      </c>
      <c r="C23" s="199" t="s">
        <v>367</v>
      </c>
      <c r="D23" s="199" t="s">
        <v>383</v>
      </c>
      <c r="E23" s="199" t="s">
        <v>411</v>
      </c>
      <c r="F23" s="136"/>
      <c r="G23" s="199" t="s">
        <v>368</v>
      </c>
      <c r="H23" s="199" t="s">
        <v>384</v>
      </c>
      <c r="I23" s="199" t="s">
        <v>412</v>
      </c>
      <c r="J23" s="199"/>
      <c r="K23" s="199" t="s">
        <v>478</v>
      </c>
      <c r="L23" s="199"/>
      <c r="M23" s="199" t="s">
        <v>1</v>
      </c>
    </row>
    <row r="24" spans="1:13" ht="4.5" customHeight="1" x14ac:dyDescent="0.2">
      <c r="A24" s="250"/>
      <c r="B24" s="250"/>
      <c r="C24" s="250"/>
      <c r="D24" s="250"/>
      <c r="E24" s="250"/>
      <c r="F24" s="250"/>
      <c r="G24" s="250"/>
      <c r="H24" s="250"/>
      <c r="I24" s="250"/>
      <c r="J24" s="250"/>
      <c r="K24" s="250"/>
      <c r="L24" s="250"/>
      <c r="M24" s="250"/>
    </row>
    <row r="25" spans="1:13" s="139" customFormat="1" ht="17.25" customHeight="1" x14ac:dyDescent="0.2">
      <c r="A25" s="138" t="s">
        <v>472</v>
      </c>
      <c r="B25" s="253"/>
      <c r="C25" s="253"/>
      <c r="D25" s="253"/>
      <c r="E25" s="253"/>
      <c r="F25" s="253"/>
      <c r="G25" s="254"/>
      <c r="H25" s="254"/>
      <c r="I25" s="254"/>
      <c r="J25" s="254"/>
      <c r="K25" s="254"/>
      <c r="L25" s="254"/>
      <c r="M25" s="254"/>
    </row>
    <row r="26" spans="1:13" s="139" customFormat="1" ht="4.5" customHeight="1" x14ac:dyDescent="0.2">
      <c r="A26" s="253"/>
      <c r="B26" s="106"/>
      <c r="C26" s="106"/>
      <c r="D26" s="106"/>
      <c r="E26" s="106"/>
      <c r="F26" s="106"/>
      <c r="G26" s="106"/>
      <c r="H26" s="106"/>
      <c r="I26" s="106"/>
      <c r="J26" s="106"/>
      <c r="K26" s="106"/>
      <c r="L26" s="106"/>
      <c r="M26" s="106"/>
    </row>
    <row r="27" spans="1:13" s="139" customFormat="1" ht="12.75" customHeight="1" x14ac:dyDescent="0.2">
      <c r="A27" s="255" t="s">
        <v>473</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7">
        <v>6.1619657269350592E-2</v>
      </c>
    </row>
    <row r="28" spans="1:13" s="139" customFormat="1" ht="12.75" customHeight="1" x14ac:dyDescent="0.2">
      <c r="A28" s="255" t="s">
        <v>535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5" t="s">
        <v>474</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5" t="s">
        <v>475</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5" t="s">
        <v>476</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5" t="s">
        <v>477</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417</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313</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416</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5"/>
      <c r="B40" s="258"/>
      <c r="C40" s="259"/>
      <c r="D40" s="259"/>
      <c r="E40" s="259"/>
      <c r="F40" s="251"/>
      <c r="G40" s="260"/>
      <c r="H40" s="260"/>
      <c r="I40" s="259"/>
      <c r="J40" s="259"/>
      <c r="K40" s="259"/>
      <c r="L40" s="259"/>
      <c r="M40" s="339"/>
    </row>
    <row r="41" spans="1:13" s="141" customFormat="1" ht="12.75" customHeight="1" x14ac:dyDescent="0.2">
      <c r="A41" s="150" t="s">
        <v>73</v>
      </c>
      <c r="B41" s="179">
        <v>-392.73727717928563</v>
      </c>
      <c r="C41" s="179">
        <v>-457</v>
      </c>
      <c r="D41" s="179">
        <v>-468.1</v>
      </c>
      <c r="E41" s="179">
        <v>-432</v>
      </c>
      <c r="F41" s="159"/>
      <c r="G41" s="179">
        <v>-849.73727717928568</v>
      </c>
      <c r="H41" s="41">
        <v>-1317.8372771792856</v>
      </c>
      <c r="I41" s="160">
        <v>-1749.8372771792856</v>
      </c>
      <c r="J41" s="160"/>
      <c r="K41" s="160">
        <v>-419.9</v>
      </c>
      <c r="L41" s="160"/>
      <c r="M41" s="342">
        <v>6.9162578647492312E-2</v>
      </c>
    </row>
    <row r="42" spans="1:13" x14ac:dyDescent="0.2">
      <c r="A42" s="250"/>
      <c r="B42" s="261"/>
      <c r="C42" s="250"/>
      <c r="D42" s="250"/>
      <c r="E42" s="250"/>
      <c r="F42" s="250"/>
      <c r="G42" s="250"/>
      <c r="H42" s="250"/>
      <c r="I42" s="250"/>
      <c r="J42" s="250"/>
      <c r="K42" s="250"/>
      <c r="L42" s="250"/>
      <c r="M42" s="250"/>
    </row>
    <row r="43" spans="1:13" hidden="1" x14ac:dyDescent="0.2">
      <c r="A43" s="262"/>
      <c r="B43" s="263">
        <v>361066</v>
      </c>
      <c r="C43" s="263">
        <v>368339</v>
      </c>
      <c r="D43" s="263">
        <v>370899</v>
      </c>
      <c r="E43" s="263">
        <v>374810</v>
      </c>
      <c r="F43" s="263"/>
      <c r="G43" s="263">
        <v>729405</v>
      </c>
      <c r="H43" s="263">
        <v>1100304</v>
      </c>
      <c r="I43" s="263">
        <v>1475114</v>
      </c>
      <c r="J43" s="263"/>
      <c r="K43" s="263">
        <v>1475114</v>
      </c>
      <c r="L43" s="263"/>
      <c r="M43" s="263">
        <v>1475114</v>
      </c>
    </row>
    <row r="44" spans="1:13" hidden="1" x14ac:dyDescent="0.2">
      <c r="A44" s="262"/>
      <c r="B44" s="263">
        <v>44546</v>
      </c>
      <c r="C44" s="263">
        <v>39632</v>
      </c>
      <c r="D44" s="263">
        <v>39407</v>
      </c>
      <c r="E44" s="263">
        <v>42590</v>
      </c>
      <c r="F44" s="263"/>
      <c r="G44" s="263">
        <v>84178</v>
      </c>
      <c r="H44" s="263">
        <v>123585</v>
      </c>
      <c r="I44" s="263">
        <v>166175</v>
      </c>
      <c r="J44" s="263"/>
      <c r="K44" s="263">
        <v>166175</v>
      </c>
      <c r="L44" s="263"/>
      <c r="M44" s="263">
        <v>166175</v>
      </c>
    </row>
    <row r="46" spans="1:13" ht="12.75" x14ac:dyDescent="0.2">
      <c r="A46" s="249" t="s">
        <v>479</v>
      </c>
      <c r="B46" s="250"/>
      <c r="C46" s="250"/>
      <c r="D46" s="250"/>
      <c r="E46" s="250"/>
      <c r="F46" s="250"/>
      <c r="G46" s="250"/>
      <c r="H46" s="250"/>
      <c r="I46" s="250"/>
      <c r="J46" s="250"/>
      <c r="K46" s="250"/>
      <c r="L46" s="250"/>
      <c r="M46" s="250"/>
    </row>
    <row r="47" spans="1:13" x14ac:dyDescent="0.2">
      <c r="A47" s="250"/>
      <c r="B47" s="250"/>
      <c r="C47" s="250"/>
      <c r="D47" s="250"/>
      <c r="E47" s="250"/>
      <c r="F47" s="250"/>
      <c r="G47" s="250"/>
      <c r="H47" s="250"/>
      <c r="I47" s="250"/>
      <c r="J47" s="250"/>
      <c r="K47" s="250"/>
      <c r="L47" s="250"/>
      <c r="M47" s="250"/>
    </row>
    <row r="48" spans="1:13" ht="26.25" customHeight="1" thickBot="1" x14ac:dyDescent="0.25">
      <c r="A48" s="134" t="s">
        <v>315</v>
      </c>
      <c r="B48" s="199" t="s">
        <v>350</v>
      </c>
      <c r="C48" s="199" t="s">
        <v>367</v>
      </c>
      <c r="D48" s="199" t="s">
        <v>383</v>
      </c>
      <c r="E48" s="199" t="s">
        <v>411</v>
      </c>
      <c r="F48" s="136"/>
      <c r="G48" s="199" t="s">
        <v>368</v>
      </c>
      <c r="H48" s="199" t="s">
        <v>384</v>
      </c>
      <c r="I48" s="199" t="s">
        <v>412</v>
      </c>
      <c r="J48" s="199"/>
      <c r="K48" s="199" t="s">
        <v>478</v>
      </c>
      <c r="L48" s="199"/>
      <c r="M48" s="199" t="s">
        <v>1</v>
      </c>
    </row>
    <row r="49" spans="1:13" x14ac:dyDescent="0.2">
      <c r="A49" s="250"/>
      <c r="B49" s="250"/>
      <c r="C49" s="250"/>
      <c r="D49" s="250"/>
      <c r="E49" s="250"/>
      <c r="F49" s="250"/>
      <c r="G49" s="250"/>
      <c r="H49" s="250"/>
      <c r="I49" s="250"/>
      <c r="J49" s="250"/>
      <c r="K49" s="250"/>
      <c r="L49" s="250"/>
      <c r="M49" s="250"/>
    </row>
    <row r="50" spans="1:13" ht="12.75" x14ac:dyDescent="0.2">
      <c r="A50" s="138" t="s">
        <v>418</v>
      </c>
      <c r="B50" s="253">
        <v>256.48215515750002</v>
      </c>
      <c r="C50" s="253">
        <v>287.2903234399999</v>
      </c>
      <c r="D50" s="253">
        <v>285.57079441000008</v>
      </c>
      <c r="E50" s="253">
        <v>258.60000000000002</v>
      </c>
      <c r="F50" s="253"/>
      <c r="G50" s="253">
        <v>543.80000000000007</v>
      </c>
      <c r="H50" s="253">
        <v>829.43503535321429</v>
      </c>
      <c r="I50" s="253">
        <v>1088.0004979946432</v>
      </c>
      <c r="J50" s="253"/>
      <c r="K50" s="253">
        <v>262.10000000000002</v>
      </c>
      <c r="L50" s="254"/>
      <c r="M50" s="341">
        <v>2.1903453045496235E-2</v>
      </c>
    </row>
    <row r="51" spans="1:13" ht="11.25" customHeight="1" x14ac:dyDescent="0.2">
      <c r="A51" s="257" t="s">
        <v>84</v>
      </c>
      <c r="B51" s="363">
        <f>B50/B18</f>
        <v>0.48714559384140554</v>
      </c>
      <c r="C51" s="363">
        <f t="shared" ref="C51:K51" si="0">C50/C18</f>
        <v>0.47470311209517502</v>
      </c>
      <c r="D51" s="363">
        <f t="shared" si="0"/>
        <v>0.46298766927691315</v>
      </c>
      <c r="E51" s="363">
        <f t="shared" si="0"/>
        <v>0.41966893865628041</v>
      </c>
      <c r="F51" s="363"/>
      <c r="G51" s="363">
        <f t="shared" si="0"/>
        <v>0.4805160378192101</v>
      </c>
      <c r="H51" s="363">
        <f t="shared" si="0"/>
        <v>0.47436947975591326</v>
      </c>
      <c r="I51" s="363">
        <f t="shared" si="0"/>
        <v>0.4601008576118083</v>
      </c>
      <c r="J51" s="363"/>
      <c r="K51" s="363">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70" t="s">
        <v>510</v>
      </c>
      <c r="B53" s="370"/>
      <c r="C53" s="370"/>
      <c r="D53" s="370"/>
      <c r="E53" s="370"/>
      <c r="F53" s="370"/>
      <c r="G53" s="370"/>
      <c r="H53" s="370"/>
      <c r="I53" s="370"/>
      <c r="J53" s="370"/>
      <c r="K53" s="370"/>
      <c r="L53" s="370"/>
      <c r="M53" s="370"/>
    </row>
  </sheetData>
  <mergeCells count="1">
    <mergeCell ref="A53:M53"/>
  </mergeCells>
  <hyperlinks>
    <hyperlink ref="Q4" location="Home!Print_Area" display="Return to Home page" xr:uid="{00000000-0004-0000-0500-000000000000}"/>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O85"/>
  <sheetViews>
    <sheetView showGridLines="0" showRuler="0" topLeftCell="A16" zoomScale="90" zoomScaleNormal="90" workbookViewId="0">
      <selection activeCell="C81" sqref="C78:C81"/>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1" width="11.6640625" style="182" customWidth="1"/>
    <col min="12" max="12" width="3.33203125" style="182" customWidth="1"/>
    <col min="13" max="13" width="11.6640625" style="182" customWidth="1"/>
    <col min="14" max="14" width="9.33203125" style="133"/>
    <col min="15" max="15" width="25.6640625" style="133" customWidth="1"/>
    <col min="16" max="16" width="9.33203125" style="133" customWidth="1"/>
    <col min="17" max="16384" width="9.33203125" style="133"/>
  </cols>
  <sheetData>
    <row r="1" spans="1:15" ht="36" customHeight="1" thickBot="1" x14ac:dyDescent="0.25">
      <c r="N1" s="144"/>
    </row>
    <row r="2" spans="1:15" s="137" customFormat="1" ht="25.5" customHeight="1" thickTop="1" thickBot="1" x14ac:dyDescent="0.25">
      <c r="A2" s="134" t="s">
        <v>314</v>
      </c>
      <c r="B2" s="199" t="s">
        <v>350</v>
      </c>
      <c r="C2" s="199" t="s">
        <v>367</v>
      </c>
      <c r="D2" s="199" t="s">
        <v>383</v>
      </c>
      <c r="E2" s="199" t="s">
        <v>411</v>
      </c>
      <c r="F2" s="199"/>
      <c r="G2" s="199" t="s">
        <v>368</v>
      </c>
      <c r="H2" s="199" t="s">
        <v>384</v>
      </c>
      <c r="I2" s="199" t="s">
        <v>412</v>
      </c>
      <c r="J2" s="199"/>
      <c r="K2" s="199" t="s">
        <v>478</v>
      </c>
      <c r="L2" s="199"/>
      <c r="M2" s="199" t="s">
        <v>1</v>
      </c>
      <c r="N2" s="112"/>
      <c r="O2" s="113" t="s">
        <v>70</v>
      </c>
    </row>
    <row r="3" spans="1:15" ht="4.5" customHeight="1" x14ac:dyDescent="0.2">
      <c r="N3" s="144"/>
    </row>
    <row r="4" spans="1:15" s="139" customFormat="1" ht="12.75" customHeight="1" x14ac:dyDescent="0.2">
      <c r="A4" s="138" t="s">
        <v>94</v>
      </c>
      <c r="B4" s="184"/>
      <c r="C4" s="184"/>
      <c r="D4" s="184"/>
      <c r="E4" s="184"/>
      <c r="F4" s="184"/>
      <c r="G4" s="184"/>
      <c r="H4" s="184"/>
      <c r="I4" s="184"/>
      <c r="J4" s="184"/>
      <c r="K4" s="184"/>
      <c r="L4" s="184"/>
      <c r="M4" s="184"/>
      <c r="N4" s="140"/>
      <c r="O4" s="140"/>
    </row>
    <row r="5" spans="1:15" s="139" customFormat="1" ht="4.5" customHeight="1" x14ac:dyDescent="0.2">
      <c r="B5" s="184"/>
      <c r="C5" s="184"/>
      <c r="D5" s="184"/>
      <c r="E5" s="184"/>
      <c r="F5" s="184"/>
      <c r="G5" s="184"/>
      <c r="H5" s="184"/>
      <c r="I5" s="184"/>
      <c r="J5" s="184"/>
      <c r="K5" s="184"/>
      <c r="L5" s="184"/>
      <c r="M5" s="184"/>
      <c r="N5" s="140"/>
      <c r="O5" s="140"/>
    </row>
    <row r="6" spans="1:15" s="141" customFormat="1" ht="4.5" customHeight="1" x14ac:dyDescent="0.2">
      <c r="B6" s="182"/>
      <c r="C6" s="182"/>
      <c r="D6" s="182"/>
      <c r="E6" s="182"/>
      <c r="F6" s="182"/>
      <c r="G6" s="182"/>
      <c r="H6" s="182"/>
      <c r="I6" s="182"/>
      <c r="J6" s="182"/>
      <c r="K6" s="182"/>
      <c r="L6" s="182"/>
      <c r="M6" s="182"/>
      <c r="N6" s="142"/>
      <c r="O6" s="142"/>
    </row>
    <row r="7" spans="1:15" s="141" customFormat="1" ht="12.75" customHeight="1" x14ac:dyDescent="0.2">
      <c r="A7" s="143" t="s">
        <v>94</v>
      </c>
      <c r="B7" s="176">
        <v>446.5</v>
      </c>
      <c r="C7" s="176">
        <v>452.17607900000007</v>
      </c>
      <c r="D7" s="176">
        <v>461</v>
      </c>
      <c r="E7" s="179">
        <v>462.05124200000023</v>
      </c>
      <c r="F7" s="176"/>
      <c r="G7" s="176">
        <v>898.71507900000006</v>
      </c>
      <c r="H7" s="41">
        <v>1359.6677579999998</v>
      </c>
      <c r="I7" s="41">
        <v>1821.848442</v>
      </c>
      <c r="J7" s="41"/>
      <c r="K7" s="41">
        <v>552.5</v>
      </c>
      <c r="L7" s="176"/>
      <c r="M7" s="34">
        <v>0.23740201567749164</v>
      </c>
      <c r="N7" s="123"/>
      <c r="O7" s="142"/>
    </row>
    <row r="8" spans="1:15" ht="4.5" customHeight="1" x14ac:dyDescent="0.2">
      <c r="A8" s="141"/>
      <c r="B8" s="175"/>
      <c r="C8" s="175"/>
      <c r="D8" s="175"/>
      <c r="E8" s="174"/>
      <c r="F8" s="175"/>
      <c r="G8" s="175"/>
      <c r="H8" s="175"/>
      <c r="I8" s="175"/>
      <c r="J8" s="175"/>
      <c r="K8" s="175"/>
      <c r="L8" s="175"/>
      <c r="N8" s="144"/>
      <c r="O8" s="144"/>
    </row>
    <row r="9" spans="1:15" s="146" customFormat="1" ht="12.75" customHeight="1" x14ac:dyDescent="0.2">
      <c r="A9" s="145" t="s">
        <v>4</v>
      </c>
      <c r="B9" s="175"/>
      <c r="C9" s="175"/>
      <c r="D9" s="175"/>
      <c r="E9" s="174"/>
      <c r="F9" s="175"/>
      <c r="G9" s="175"/>
      <c r="H9" s="175"/>
      <c r="I9" s="175"/>
      <c r="J9" s="175"/>
      <c r="K9" s="175"/>
      <c r="L9" s="175"/>
      <c r="M9" s="182"/>
      <c r="N9" s="147"/>
      <c r="O9" s="147"/>
    </row>
    <row r="10" spans="1:15" s="146" customFormat="1" ht="4.5" customHeight="1" x14ac:dyDescent="0.2">
      <c r="B10" s="175"/>
      <c r="C10" s="175"/>
      <c r="D10" s="175"/>
      <c r="E10" s="174"/>
      <c r="F10" s="175"/>
      <c r="G10" s="175"/>
      <c r="H10" s="175"/>
      <c r="I10" s="175"/>
      <c r="J10" s="175"/>
      <c r="K10" s="175"/>
      <c r="L10" s="175"/>
      <c r="M10" s="182"/>
      <c r="N10" s="147"/>
      <c r="O10" s="147"/>
    </row>
    <row r="11" spans="1:15" s="146" customFormat="1" ht="12.75" customHeight="1" x14ac:dyDescent="0.2">
      <c r="A11" s="148" t="s">
        <v>78</v>
      </c>
      <c r="B11" s="175">
        <v>-254.93</v>
      </c>
      <c r="C11" s="175">
        <v>-243.67</v>
      </c>
      <c r="D11" s="175">
        <v>-249.94200000000001</v>
      </c>
      <c r="E11" s="174">
        <v>-249.4</v>
      </c>
      <c r="F11" s="175"/>
      <c r="G11" s="175">
        <v>-498.6</v>
      </c>
      <c r="H11" s="175">
        <v>-748.54200000000003</v>
      </c>
      <c r="I11" s="175">
        <v>-997.9</v>
      </c>
      <c r="J11" s="175"/>
      <c r="K11" s="175">
        <v>-316.7</v>
      </c>
      <c r="L11" s="175"/>
      <c r="M11" s="53">
        <v>0.24230180833954407</v>
      </c>
      <c r="N11" s="123"/>
      <c r="O11" s="147"/>
    </row>
    <row r="12" spans="1:15" s="146" customFormat="1" ht="4.5" customHeight="1" x14ac:dyDescent="0.2">
      <c r="B12" s="175"/>
      <c r="C12" s="175"/>
      <c r="D12" s="175"/>
      <c r="E12" s="174"/>
      <c r="F12" s="175"/>
      <c r="G12" s="175"/>
      <c r="H12" s="175"/>
      <c r="I12" s="175"/>
      <c r="J12" s="175"/>
      <c r="K12" s="175"/>
      <c r="L12" s="175"/>
      <c r="M12" s="182"/>
      <c r="N12" s="147"/>
      <c r="O12" s="147"/>
    </row>
    <row r="13" spans="1:15" ht="12.75" customHeight="1" x14ac:dyDescent="0.2">
      <c r="A13" s="149" t="s">
        <v>79</v>
      </c>
      <c r="B13" s="177">
        <v>191.60900000000001</v>
      </c>
      <c r="C13" s="177">
        <v>208.53</v>
      </c>
      <c r="D13" s="177">
        <v>211.06100000000004</v>
      </c>
      <c r="E13" s="268">
        <v>212.7</v>
      </c>
      <c r="F13" s="177"/>
      <c r="G13" s="177">
        <v>400.13900000000001</v>
      </c>
      <c r="H13" s="177">
        <v>611.20000000000005</v>
      </c>
      <c r="I13" s="177">
        <v>823.9</v>
      </c>
      <c r="J13" s="177"/>
      <c r="K13" s="177">
        <v>235.8</v>
      </c>
      <c r="L13" s="177"/>
      <c r="M13" s="183">
        <v>0.23063112901794791</v>
      </c>
      <c r="N13" s="123"/>
      <c r="O13" s="144"/>
    </row>
    <row r="14" spans="1:15" ht="4.5" customHeight="1" x14ac:dyDescent="0.2">
      <c r="B14" s="175"/>
      <c r="C14" s="175"/>
      <c r="D14" s="175"/>
      <c r="E14" s="174"/>
      <c r="F14" s="175"/>
      <c r="G14" s="175"/>
      <c r="H14" s="175"/>
      <c r="I14" s="175"/>
      <c r="J14" s="175"/>
      <c r="K14" s="175"/>
      <c r="L14" s="175"/>
      <c r="N14" s="144"/>
      <c r="O14" s="144"/>
    </row>
    <row r="15" spans="1:15" ht="12.75" customHeight="1" x14ac:dyDescent="0.2">
      <c r="A15" s="133" t="s">
        <v>80</v>
      </c>
      <c r="B15" s="175">
        <v>-60.213999999999999</v>
      </c>
      <c r="C15" s="175">
        <v>-61.826999999999998</v>
      </c>
      <c r="D15" s="175">
        <v>-68.455000000000013</v>
      </c>
      <c r="E15" s="174">
        <v>-90.3</v>
      </c>
      <c r="F15" s="175"/>
      <c r="G15" s="175">
        <v>-122.041</v>
      </c>
      <c r="H15" s="175">
        <v>-190.49600000000001</v>
      </c>
      <c r="I15" s="175">
        <v>-280.8</v>
      </c>
      <c r="J15" s="175"/>
      <c r="K15" s="175">
        <v>-103.2</v>
      </c>
      <c r="L15" s="175"/>
      <c r="M15" s="182">
        <v>0.71388713588202091</v>
      </c>
      <c r="N15" s="123"/>
      <c r="O15" s="144"/>
    </row>
    <row r="16" spans="1:15" ht="4.5" customHeight="1" x14ac:dyDescent="0.2">
      <c r="B16" s="175"/>
      <c r="C16" s="175"/>
      <c r="D16" s="175"/>
      <c r="E16" s="174"/>
      <c r="F16" s="175"/>
      <c r="G16" s="175"/>
      <c r="H16" s="175"/>
      <c r="I16" s="175"/>
      <c r="J16" s="175"/>
      <c r="K16" s="175"/>
      <c r="L16" s="175"/>
      <c r="N16" s="144"/>
      <c r="O16" s="144"/>
    </row>
    <row r="17" spans="1:15" ht="12.75" customHeight="1" x14ac:dyDescent="0.2">
      <c r="A17" s="149" t="s">
        <v>13</v>
      </c>
      <c r="B17" s="268">
        <v>131.39500000000001</v>
      </c>
      <c r="C17" s="268">
        <v>146.703</v>
      </c>
      <c r="D17" s="268">
        <v>142.60599999999999</v>
      </c>
      <c r="E17" s="268">
        <v>122.4</v>
      </c>
      <c r="F17" s="268"/>
      <c r="G17" s="268">
        <v>278.09800000000001</v>
      </c>
      <c r="H17" s="268">
        <v>420.70400000000001</v>
      </c>
      <c r="I17" s="268">
        <v>543.1</v>
      </c>
      <c r="J17" s="268"/>
      <c r="K17" s="268">
        <v>132.6</v>
      </c>
      <c r="L17" s="268"/>
      <c r="M17" s="198">
        <v>9.1708208074887665E-3</v>
      </c>
      <c r="N17" s="123"/>
      <c r="O17" s="144"/>
    </row>
    <row r="18" spans="1:15" ht="4.5" customHeight="1" x14ac:dyDescent="0.2">
      <c r="B18" s="175"/>
      <c r="C18" s="175"/>
      <c r="D18" s="175"/>
      <c r="E18" s="174"/>
      <c r="F18" s="175"/>
      <c r="G18" s="175"/>
      <c r="H18" s="175"/>
      <c r="I18" s="175"/>
      <c r="J18" s="175"/>
      <c r="K18" s="175"/>
      <c r="L18" s="175"/>
      <c r="N18" s="144"/>
      <c r="O18" s="144"/>
    </row>
    <row r="19" spans="1:15"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74"/>
      <c r="M19" s="53">
        <v>0.5</v>
      </c>
      <c r="N19" s="123"/>
      <c r="O19" s="144"/>
    </row>
    <row r="20" spans="1:15" ht="12.75" customHeight="1" x14ac:dyDescent="0.2">
      <c r="A20" s="151" t="s">
        <v>82</v>
      </c>
      <c r="B20" s="174">
        <v>0.16</v>
      </c>
      <c r="C20" s="181">
        <v>0.7</v>
      </c>
      <c r="D20" s="181">
        <v>0.70499999999999985</v>
      </c>
      <c r="E20" s="181">
        <v>1.1000000000000001</v>
      </c>
      <c r="F20" s="174"/>
      <c r="G20" s="174">
        <v>0.93500000000000005</v>
      </c>
      <c r="H20" s="174">
        <v>1.64</v>
      </c>
      <c r="I20" s="174">
        <v>2.7</v>
      </c>
      <c r="J20" s="174"/>
      <c r="K20" s="174">
        <v>0.3</v>
      </c>
      <c r="L20" s="174"/>
      <c r="M20" s="53">
        <v>0.5</v>
      </c>
      <c r="N20" s="123"/>
      <c r="O20" s="144"/>
    </row>
    <row r="21" spans="1:15" ht="12.75" customHeight="1" x14ac:dyDescent="0.2">
      <c r="A21" s="151" t="s">
        <v>72</v>
      </c>
      <c r="B21" s="105">
        <v>0</v>
      </c>
      <c r="C21" s="105">
        <v>51.9</v>
      </c>
      <c r="D21" s="105">
        <v>0</v>
      </c>
      <c r="E21" s="105">
        <v>0</v>
      </c>
      <c r="F21" s="105"/>
      <c r="G21" s="105">
        <v>39.954000000000001</v>
      </c>
      <c r="H21" s="105">
        <v>19.832000000000001</v>
      </c>
      <c r="I21" s="105">
        <v>13.8</v>
      </c>
      <c r="J21" s="105"/>
      <c r="K21" s="105" t="s">
        <v>511</v>
      </c>
      <c r="L21" s="105"/>
      <c r="M21" s="53" t="s">
        <v>235</v>
      </c>
      <c r="N21" s="123"/>
      <c r="O21" s="144"/>
    </row>
    <row r="22" spans="1:15"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c r="M22" s="53">
        <v>0.67059087341630219</v>
      </c>
      <c r="N22" s="123"/>
      <c r="O22" s="144"/>
    </row>
    <row r="23" spans="1:15" ht="12.75" customHeight="1" x14ac:dyDescent="0.2">
      <c r="A23" s="151" t="s">
        <v>232</v>
      </c>
      <c r="B23" s="174">
        <v>-59.46</v>
      </c>
      <c r="C23" s="174">
        <v>-60.035000000000004</v>
      </c>
      <c r="D23" s="174">
        <v>-67.776999999999987</v>
      </c>
      <c r="E23" s="174">
        <v>-62.1</v>
      </c>
      <c r="F23" s="174"/>
      <c r="G23" s="174">
        <v>-119.495</v>
      </c>
      <c r="H23" s="174">
        <v>-187.27199999999999</v>
      </c>
      <c r="I23" s="174">
        <v>-249.4</v>
      </c>
      <c r="J23" s="174"/>
      <c r="K23" s="174">
        <v>-59.9</v>
      </c>
      <c r="L23" s="174"/>
      <c r="M23" s="53">
        <v>7.3999327278841953E-3</v>
      </c>
      <c r="N23" s="123"/>
      <c r="O23" s="144"/>
    </row>
    <row r="24" spans="1:15" ht="12.75" customHeight="1" x14ac:dyDescent="0.2">
      <c r="A24" s="151" t="s">
        <v>71</v>
      </c>
      <c r="B24" s="174">
        <v>-11.891999999999999</v>
      </c>
      <c r="C24" s="105">
        <v>0</v>
      </c>
      <c r="D24" s="105">
        <v>-20.2</v>
      </c>
      <c r="E24" s="105">
        <v>-6</v>
      </c>
      <c r="F24" s="174"/>
      <c r="G24" s="105">
        <v>0</v>
      </c>
      <c r="H24" s="105">
        <v>0</v>
      </c>
      <c r="I24" s="105">
        <v>0</v>
      </c>
      <c r="J24" s="105"/>
      <c r="K24" s="105">
        <v>-59.3</v>
      </c>
      <c r="L24" s="174"/>
      <c r="M24" s="53">
        <v>3.98</v>
      </c>
      <c r="N24" s="123"/>
      <c r="O24" s="144"/>
    </row>
    <row r="25" spans="1:15" s="144" customFormat="1" ht="12.75" customHeight="1" x14ac:dyDescent="0.2">
      <c r="A25" s="216" t="s">
        <v>157</v>
      </c>
      <c r="B25" s="105">
        <v>0</v>
      </c>
      <c r="C25" s="105">
        <v>0</v>
      </c>
      <c r="D25" s="105">
        <v>-30.847000000000001</v>
      </c>
      <c r="E25" s="105">
        <v>0</v>
      </c>
      <c r="F25" s="105"/>
      <c r="G25" s="105">
        <v>0</v>
      </c>
      <c r="H25" s="105">
        <v>-30.847000000000001</v>
      </c>
      <c r="I25" s="105">
        <v>-30.8</v>
      </c>
      <c r="J25" s="105"/>
      <c r="K25" s="105" t="s">
        <v>511</v>
      </c>
      <c r="L25" s="105"/>
      <c r="M25" s="53" t="s">
        <v>235</v>
      </c>
      <c r="N25" s="123"/>
    </row>
    <row r="26" spans="1:15" ht="12.75" customHeight="1" x14ac:dyDescent="0.2">
      <c r="A26" s="141" t="s">
        <v>145</v>
      </c>
      <c r="B26" s="174">
        <v>-71.191999999999993</v>
      </c>
      <c r="C26" s="174">
        <v>-7.4140000000000015</v>
      </c>
      <c r="D26" s="174">
        <v>-118.113</v>
      </c>
      <c r="E26" s="174">
        <v>-67</v>
      </c>
      <c r="F26" s="174"/>
      <c r="G26" s="174">
        <v>-78.605999999999995</v>
      </c>
      <c r="H26" s="174">
        <v>-196.71899999999999</v>
      </c>
      <c r="I26" s="174">
        <v>-263.7</v>
      </c>
      <c r="J26" s="174"/>
      <c r="K26" s="174">
        <v>-118.9</v>
      </c>
      <c r="L26" s="174"/>
      <c r="M26" s="53">
        <v>0.67013147544667961</v>
      </c>
      <c r="N26" s="123"/>
      <c r="O26" s="144"/>
    </row>
    <row r="27" spans="1:15" ht="12.75" customHeight="1" x14ac:dyDescent="0.2">
      <c r="A27" s="141" t="s">
        <v>365</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c r="M27" s="53">
        <v>1</v>
      </c>
      <c r="N27" s="123"/>
      <c r="O27" s="144"/>
    </row>
    <row r="28" spans="1:15" ht="4.5" customHeight="1" x14ac:dyDescent="0.2">
      <c r="A28" s="141"/>
      <c r="B28" s="174"/>
      <c r="C28" s="174"/>
      <c r="D28" s="174"/>
      <c r="E28" s="174"/>
      <c r="F28" s="174"/>
      <c r="G28" s="174"/>
      <c r="H28" s="174"/>
      <c r="I28" s="174"/>
      <c r="J28" s="174"/>
      <c r="K28" s="174"/>
      <c r="L28" s="174"/>
      <c r="M28" s="53"/>
      <c r="N28" s="123"/>
      <c r="O28" s="144"/>
    </row>
    <row r="29" spans="1:15" ht="12.75" customHeight="1" x14ac:dyDescent="0.2">
      <c r="A29" s="152" t="s">
        <v>413</v>
      </c>
      <c r="B29" s="179">
        <v>59.110999999999997</v>
      </c>
      <c r="C29" s="179">
        <v>138.18600000000001</v>
      </c>
      <c r="D29" s="179">
        <v>22.961000000000013</v>
      </c>
      <c r="E29" s="179">
        <v>55</v>
      </c>
      <c r="F29" s="179"/>
      <c r="G29" s="179">
        <v>197.297</v>
      </c>
      <c r="H29" s="179">
        <v>220.25800000000001</v>
      </c>
      <c r="I29" s="179">
        <v>275.3</v>
      </c>
      <c r="J29" s="179"/>
      <c r="K29" s="179">
        <v>11.5</v>
      </c>
      <c r="L29" s="179"/>
      <c r="M29" s="36">
        <v>-0.80545076212549271</v>
      </c>
      <c r="N29" s="123"/>
      <c r="O29" s="125"/>
    </row>
    <row r="30" spans="1:15" ht="4.5" customHeight="1" x14ac:dyDescent="0.2">
      <c r="B30" s="174"/>
      <c r="C30" s="174"/>
      <c r="D30" s="174"/>
      <c r="E30" s="174"/>
      <c r="F30" s="174"/>
      <c r="G30" s="174"/>
      <c r="H30" s="174"/>
      <c r="I30" s="174"/>
      <c r="J30" s="174"/>
      <c r="K30" s="174"/>
      <c r="L30" s="174"/>
      <c r="M30" s="53"/>
      <c r="N30" s="144"/>
      <c r="O30" s="144"/>
    </row>
    <row r="31" spans="1:15" ht="12.75" customHeight="1" x14ac:dyDescent="0.2">
      <c r="A31" s="133" t="s">
        <v>414</v>
      </c>
      <c r="B31" s="174">
        <v>-24.988</v>
      </c>
      <c r="C31" s="174">
        <v>-47.983000000000004</v>
      </c>
      <c r="D31" s="174">
        <v>-11.9</v>
      </c>
      <c r="E31" s="174">
        <v>-14.7</v>
      </c>
      <c r="F31" s="174"/>
      <c r="G31" s="174">
        <v>-72.971000000000004</v>
      </c>
      <c r="H31" s="174">
        <v>-84.924999999999997</v>
      </c>
      <c r="I31" s="174">
        <v>-99.6</v>
      </c>
      <c r="J31" s="174"/>
      <c r="K31" s="174">
        <v>-20.100000000000001</v>
      </c>
      <c r="L31" s="174"/>
      <c r="M31" s="53">
        <v>-0.19561389466944124</v>
      </c>
      <c r="N31" s="123"/>
      <c r="O31" s="144"/>
    </row>
    <row r="32" spans="1:15" ht="4.5" customHeight="1" x14ac:dyDescent="0.2">
      <c r="B32" s="174"/>
      <c r="C32" s="174"/>
      <c r="D32" s="174"/>
      <c r="E32" s="174"/>
      <c r="F32" s="174"/>
      <c r="G32" s="174"/>
      <c r="H32" s="174"/>
      <c r="I32" s="174"/>
      <c r="J32" s="174"/>
      <c r="K32" s="174"/>
      <c r="L32" s="174"/>
      <c r="M32" s="53"/>
      <c r="N32" s="123"/>
      <c r="O32" s="144"/>
    </row>
    <row r="33" spans="1:15" s="146" customFormat="1" ht="12.75" customHeight="1" x14ac:dyDescent="0.2">
      <c r="A33" s="152" t="s">
        <v>513</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c r="M33" s="36" t="s">
        <v>512</v>
      </c>
      <c r="N33" s="123"/>
      <c r="O33" s="125"/>
    </row>
    <row r="34" spans="1:15" ht="4.5" customHeight="1" x14ac:dyDescent="0.2">
      <c r="B34" s="181"/>
      <c r="C34" s="181"/>
      <c r="D34" s="181"/>
      <c r="E34" s="181"/>
      <c r="F34" s="181"/>
      <c r="G34" s="181"/>
      <c r="H34" s="181"/>
      <c r="I34" s="181"/>
      <c r="J34" s="181"/>
      <c r="K34" s="181"/>
      <c r="L34" s="181"/>
      <c r="M34" s="108"/>
      <c r="N34" s="144"/>
      <c r="O34" s="144"/>
    </row>
    <row r="35" spans="1:15" ht="12.75" customHeight="1" x14ac:dyDescent="0.2">
      <c r="A35" s="133" t="s">
        <v>415</v>
      </c>
      <c r="B35" s="105">
        <v>0</v>
      </c>
      <c r="C35" s="105">
        <v>0</v>
      </c>
      <c r="D35" s="105">
        <v>0</v>
      </c>
      <c r="E35" s="181">
        <v>1.2</v>
      </c>
      <c r="F35" s="181"/>
      <c r="G35" s="105">
        <v>0</v>
      </c>
      <c r="H35" s="105">
        <v>0</v>
      </c>
      <c r="I35" s="181">
        <v>1.2</v>
      </c>
      <c r="J35" s="181"/>
      <c r="K35" s="105">
        <v>0</v>
      </c>
      <c r="L35" s="181"/>
      <c r="M35" s="53" t="s">
        <v>235</v>
      </c>
      <c r="N35" s="144"/>
      <c r="O35" s="144"/>
    </row>
    <row r="36" spans="1:15" ht="12.75" customHeight="1" x14ac:dyDescent="0.2">
      <c r="A36" s="133" t="s">
        <v>409</v>
      </c>
      <c r="B36" s="105">
        <v>0</v>
      </c>
      <c r="C36" s="105">
        <v>0</v>
      </c>
      <c r="D36" s="105">
        <v>0</v>
      </c>
      <c r="E36" s="105">
        <v>0</v>
      </c>
      <c r="F36" s="105"/>
      <c r="G36" s="105">
        <v>0</v>
      </c>
      <c r="H36" s="105">
        <v>0</v>
      </c>
      <c r="I36" s="105">
        <v>0</v>
      </c>
      <c r="J36" s="105"/>
      <c r="K36" s="105">
        <v>0</v>
      </c>
      <c r="L36" s="105"/>
      <c r="M36" s="53" t="s">
        <v>235</v>
      </c>
      <c r="N36" s="144"/>
      <c r="O36" s="144"/>
    </row>
    <row r="37" spans="1:15" ht="12.75" customHeight="1" x14ac:dyDescent="0.2">
      <c r="A37" s="153" t="s">
        <v>158</v>
      </c>
      <c r="B37" s="179">
        <v>34.1</v>
      </c>
      <c r="C37" s="179">
        <v>90.2</v>
      </c>
      <c r="D37" s="179">
        <v>11.1</v>
      </c>
      <c r="E37" s="179">
        <v>41.5</v>
      </c>
      <c r="F37" s="179"/>
      <c r="G37" s="179">
        <v>124.32599999999999</v>
      </c>
      <c r="H37" s="179">
        <v>135.35400000000001</v>
      </c>
      <c r="I37" s="179">
        <v>176.9</v>
      </c>
      <c r="J37" s="179"/>
      <c r="K37" s="179">
        <v>-8.6</v>
      </c>
      <c r="L37" s="179"/>
      <c r="M37" s="36" t="s">
        <v>512</v>
      </c>
      <c r="N37" s="123"/>
      <c r="O37" s="125"/>
    </row>
    <row r="38" spans="1:15" ht="12.75" customHeight="1" x14ac:dyDescent="0.2">
      <c r="B38" s="175"/>
      <c r="C38" s="175"/>
      <c r="D38" s="175"/>
      <c r="E38" s="175"/>
      <c r="F38" s="175"/>
      <c r="G38" s="175"/>
      <c r="H38" s="175"/>
      <c r="I38" s="175"/>
      <c r="J38" s="175"/>
      <c r="K38" s="175"/>
      <c r="L38" s="175"/>
      <c r="N38" s="144"/>
      <c r="O38" s="144"/>
    </row>
    <row r="39" spans="1:15" s="326" customFormat="1" ht="12.75" customHeight="1" x14ac:dyDescent="0.2">
      <c r="A39" s="139" t="s">
        <v>514</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327"/>
      <c r="M39" s="343" t="s">
        <v>512</v>
      </c>
      <c r="N39" s="328"/>
      <c r="O39" s="328"/>
    </row>
    <row r="40" spans="1:15" ht="12.75" customHeight="1" x14ac:dyDescent="0.2">
      <c r="A40" s="141" t="s">
        <v>465</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75"/>
      <c r="M40" s="53" t="s">
        <v>512</v>
      </c>
      <c r="N40" s="144"/>
      <c r="O40" s="144"/>
    </row>
    <row r="41" spans="1:15" ht="12.75" customHeight="1" x14ac:dyDescent="0.2">
      <c r="A41" s="141" t="s">
        <v>160</v>
      </c>
      <c r="B41" s="105">
        <v>0</v>
      </c>
      <c r="C41" s="105">
        <v>0</v>
      </c>
      <c r="D41" s="105">
        <v>0</v>
      </c>
      <c r="E41" s="105">
        <v>0</v>
      </c>
      <c r="F41" s="141"/>
      <c r="G41" s="105">
        <v>0</v>
      </c>
      <c r="H41" s="105">
        <v>0</v>
      </c>
      <c r="I41" s="105">
        <v>0</v>
      </c>
      <c r="J41" s="105"/>
      <c r="K41" s="105">
        <v>0</v>
      </c>
      <c r="L41" s="175"/>
      <c r="M41" s="105">
        <v>0</v>
      </c>
      <c r="N41" s="144"/>
      <c r="O41" s="144"/>
    </row>
    <row r="42" spans="1:15" ht="12.75" customHeight="1" x14ac:dyDescent="0.2">
      <c r="A42" s="141"/>
      <c r="B42" s="141"/>
      <c r="C42" s="141"/>
      <c r="D42" s="141"/>
      <c r="E42" s="141"/>
      <c r="F42" s="141"/>
      <c r="G42" s="141"/>
      <c r="H42" s="141"/>
      <c r="I42" s="141"/>
      <c r="J42" s="141"/>
      <c r="K42" s="141"/>
      <c r="L42" s="175"/>
      <c r="N42" s="144"/>
      <c r="O42" s="144"/>
    </row>
    <row r="43" spans="1:15" s="326" customFormat="1" ht="12.75" customHeight="1" x14ac:dyDescent="0.2">
      <c r="A43" s="139" t="s">
        <v>515</v>
      </c>
      <c r="B43" s="139">
        <v>34.1</v>
      </c>
      <c r="C43" s="139">
        <v>90.2</v>
      </c>
      <c r="D43" s="139">
        <v>11.1</v>
      </c>
      <c r="E43" s="139">
        <v>41.5</v>
      </c>
      <c r="F43" s="139"/>
      <c r="G43" s="139">
        <v>124.32599999999999</v>
      </c>
      <c r="H43" s="139">
        <v>135.35400000000001</v>
      </c>
      <c r="I43" s="139">
        <v>176.9</v>
      </c>
      <c r="J43" s="139"/>
      <c r="K43" s="139">
        <v>-8.6</v>
      </c>
      <c r="L43" s="327"/>
      <c r="M43" s="343" t="s">
        <v>512</v>
      </c>
      <c r="N43" s="328"/>
      <c r="O43" s="328"/>
    </row>
    <row r="44" spans="1:15" ht="12.75" customHeight="1" x14ac:dyDescent="0.2">
      <c r="A44" s="141" t="s">
        <v>465</v>
      </c>
      <c r="B44" s="141">
        <v>34.1</v>
      </c>
      <c r="C44" s="141">
        <v>90.2</v>
      </c>
      <c r="D44" s="141">
        <v>11.1</v>
      </c>
      <c r="E44" s="141">
        <v>41.5</v>
      </c>
      <c r="F44" s="141"/>
      <c r="G44" s="141">
        <v>124.32599999999999</v>
      </c>
      <c r="H44" s="141">
        <v>135.35400000000001</v>
      </c>
      <c r="I44" s="141">
        <v>176.9</v>
      </c>
      <c r="J44" s="141"/>
      <c r="K44" s="141">
        <v>-8.6</v>
      </c>
      <c r="L44" s="175"/>
      <c r="M44" s="53" t="s">
        <v>512</v>
      </c>
      <c r="N44" s="144"/>
      <c r="O44" s="144"/>
    </row>
    <row r="45" spans="1:15" ht="12.75" customHeight="1" x14ac:dyDescent="0.2">
      <c r="A45" s="141" t="s">
        <v>160</v>
      </c>
      <c r="B45" s="105">
        <v>0</v>
      </c>
      <c r="C45" s="105">
        <v>0</v>
      </c>
      <c r="D45" s="105">
        <v>0</v>
      </c>
      <c r="E45" s="105">
        <v>0</v>
      </c>
      <c r="F45" s="141"/>
      <c r="G45" s="105">
        <v>0</v>
      </c>
      <c r="H45" s="105">
        <v>0</v>
      </c>
      <c r="I45" s="105">
        <v>0</v>
      </c>
      <c r="J45" s="105"/>
      <c r="K45" s="105">
        <v>0</v>
      </c>
      <c r="L45" s="175"/>
      <c r="M45" s="105">
        <v>0</v>
      </c>
      <c r="N45" s="144"/>
      <c r="O45" s="144"/>
    </row>
    <row r="46" spans="1:15" ht="12.75" customHeight="1" x14ac:dyDescent="0.2">
      <c r="B46" s="175"/>
      <c r="C46" s="175"/>
      <c r="D46" s="175"/>
      <c r="E46" s="175"/>
      <c r="F46" s="175"/>
      <c r="G46" s="175"/>
      <c r="H46" s="175"/>
      <c r="I46" s="175"/>
      <c r="J46" s="175"/>
      <c r="K46" s="175"/>
      <c r="L46" s="175"/>
      <c r="N46" s="144"/>
      <c r="O46" s="144"/>
    </row>
    <row r="47" spans="1:15" ht="12.75" customHeight="1" x14ac:dyDescent="0.2">
      <c r="A47" s="326" t="s">
        <v>516</v>
      </c>
      <c r="B47" s="175"/>
      <c r="C47" s="175"/>
      <c r="D47" s="175"/>
      <c r="E47" s="175"/>
      <c r="F47" s="175"/>
      <c r="G47" s="175"/>
      <c r="H47" s="175"/>
      <c r="I47" s="175"/>
      <c r="J47" s="175"/>
      <c r="K47" s="175"/>
      <c r="L47" s="175"/>
      <c r="N47" s="144"/>
      <c r="O47" s="144"/>
    </row>
    <row r="48" spans="1:15" ht="12.75" customHeight="1" x14ac:dyDescent="0.2">
      <c r="A48" s="133" t="s">
        <v>312</v>
      </c>
      <c r="B48" s="175">
        <v>116.748772</v>
      </c>
      <c r="C48" s="175">
        <v>116.44231984480164</v>
      </c>
      <c r="D48" s="271">
        <v>116.30102787654768</v>
      </c>
      <c r="E48" s="271">
        <v>116.5</v>
      </c>
      <c r="F48" s="175"/>
      <c r="G48" s="175">
        <v>116.59388</v>
      </c>
      <c r="H48" s="175">
        <v>116.495294</v>
      </c>
      <c r="I48" s="175">
        <v>116.5</v>
      </c>
      <c r="J48" s="175"/>
      <c r="K48" s="175">
        <v>116.421952</v>
      </c>
      <c r="L48" s="175"/>
      <c r="N48" s="144"/>
      <c r="O48" s="144"/>
    </row>
    <row r="49" spans="1:15" ht="12.75" customHeight="1" x14ac:dyDescent="0.2">
      <c r="A49" s="133" t="s">
        <v>155</v>
      </c>
      <c r="B49" s="202">
        <v>0.29227716416580379</v>
      </c>
      <c r="C49" s="217">
        <v>0.77</v>
      </c>
      <c r="D49" s="217">
        <v>0.09</v>
      </c>
      <c r="E49" s="217">
        <v>0.35</v>
      </c>
      <c r="F49" s="202"/>
      <c r="G49" s="202">
        <v>1.0661880366276515</v>
      </c>
      <c r="H49" s="202">
        <v>1.1618838439945909</v>
      </c>
      <c r="I49" s="202">
        <v>1.51</v>
      </c>
      <c r="J49" s="202"/>
      <c r="K49" s="202">
        <v>-7.0000000000000007E-2</v>
      </c>
      <c r="L49" s="202"/>
      <c r="N49" s="144"/>
      <c r="O49" s="144"/>
    </row>
    <row r="50" spans="1:15" ht="12.75" customHeight="1" x14ac:dyDescent="0.2">
      <c r="A50" s="133" t="s">
        <v>156</v>
      </c>
      <c r="B50" s="202">
        <v>0.29154023260336209</v>
      </c>
      <c r="C50" s="202">
        <v>0.77221627206002297</v>
      </c>
      <c r="D50" s="202">
        <v>0.09</v>
      </c>
      <c r="E50" s="202">
        <v>0.35</v>
      </c>
      <c r="F50" s="202"/>
      <c r="G50" s="202">
        <v>1.063756504663385</v>
      </c>
      <c r="H50" s="202">
        <v>1.1594282251020724</v>
      </c>
      <c r="I50" s="202">
        <v>1.51</v>
      </c>
      <c r="J50" s="202"/>
      <c r="K50" s="202">
        <v>-7.0000000000000007E-2</v>
      </c>
      <c r="L50" s="202"/>
      <c r="N50" s="144"/>
      <c r="O50" s="144"/>
    </row>
    <row r="51" spans="1:15" ht="12.75" customHeight="1" x14ac:dyDescent="0.2">
      <c r="B51" s="175"/>
      <c r="C51" s="175"/>
      <c r="D51" s="175"/>
      <c r="E51" s="175"/>
      <c r="F51" s="175"/>
      <c r="G51" s="175"/>
      <c r="H51" s="175"/>
      <c r="I51" s="175"/>
      <c r="J51" s="175"/>
      <c r="K51" s="175"/>
      <c r="L51" s="175"/>
      <c r="N51" s="144"/>
      <c r="O51" s="144"/>
    </row>
    <row r="52" spans="1:15" s="139" customFormat="1" ht="12.75" customHeight="1" x14ac:dyDescent="0.2">
      <c r="A52" s="145" t="s">
        <v>351</v>
      </c>
      <c r="B52" s="200"/>
      <c r="C52" s="200"/>
      <c r="D52" s="200"/>
      <c r="E52" s="200"/>
      <c r="F52" s="200"/>
      <c r="G52" s="200"/>
      <c r="H52" s="200"/>
      <c r="I52" s="200"/>
      <c r="J52" s="200"/>
      <c r="K52" s="200"/>
      <c r="L52" s="200"/>
      <c r="M52" s="184"/>
      <c r="N52" s="140"/>
    </row>
    <row r="53" spans="1:15" s="139" customFormat="1" ht="4.5" customHeight="1" x14ac:dyDescent="0.2">
      <c r="A53" s="253"/>
      <c r="B53" s="200"/>
      <c r="C53" s="200"/>
      <c r="D53" s="200"/>
      <c r="E53" s="200"/>
      <c r="F53" s="200"/>
      <c r="G53" s="200"/>
      <c r="H53" s="200"/>
      <c r="I53" s="200"/>
      <c r="J53" s="200"/>
      <c r="K53" s="200"/>
      <c r="L53" s="200"/>
      <c r="M53" s="184"/>
      <c r="N53" s="140"/>
    </row>
    <row r="54" spans="1:15" s="139" customFormat="1" ht="12.75" customHeight="1" x14ac:dyDescent="0.2">
      <c r="A54" s="255" t="s">
        <v>353</v>
      </c>
      <c r="B54" s="200"/>
      <c r="C54" s="200"/>
      <c r="D54" s="200"/>
      <c r="E54" s="200"/>
      <c r="F54" s="200"/>
      <c r="G54" s="200"/>
      <c r="H54" s="200"/>
      <c r="I54" s="200"/>
      <c r="J54" s="200"/>
      <c r="K54" s="200"/>
      <c r="L54" s="200"/>
      <c r="M54" s="184"/>
      <c r="N54" s="140"/>
    </row>
    <row r="55" spans="1:15" s="141" customFormat="1" ht="12.75" customHeight="1" x14ac:dyDescent="0.2">
      <c r="A55" s="257" t="s">
        <v>341</v>
      </c>
      <c r="B55" s="269">
        <v>137.25200000000001</v>
      </c>
      <c r="C55" s="269">
        <v>137.6</v>
      </c>
      <c r="D55" s="269">
        <v>137.69999999999999</v>
      </c>
      <c r="E55" s="269">
        <v>139.5</v>
      </c>
      <c r="F55" s="269"/>
      <c r="G55" s="269">
        <v>274.91899999999998</v>
      </c>
      <c r="H55" s="269">
        <v>412.56400000000002</v>
      </c>
      <c r="I55" s="269">
        <v>552.1</v>
      </c>
      <c r="J55" s="269"/>
      <c r="K55" s="269">
        <v>141.19999999999999</v>
      </c>
      <c r="L55" s="269"/>
      <c r="M55" s="265">
        <v>2.8764608166001127E-2</v>
      </c>
      <c r="N55" s="142"/>
    </row>
    <row r="56" spans="1:15" s="141" customFormat="1" ht="12.75" customHeight="1" x14ac:dyDescent="0.2">
      <c r="A56" s="257" t="s">
        <v>138</v>
      </c>
      <c r="B56" s="269">
        <v>135.21600000000001</v>
      </c>
      <c r="C56" s="269">
        <v>135.387</v>
      </c>
      <c r="D56" s="269">
        <v>137.18700000000001</v>
      </c>
      <c r="E56" s="269">
        <v>138.19999999999999</v>
      </c>
      <c r="F56" s="269"/>
      <c r="G56" s="269">
        <v>270.60300000000001</v>
      </c>
      <c r="H56" s="269">
        <v>407.79</v>
      </c>
      <c r="I56" s="269">
        <v>546</v>
      </c>
      <c r="J56" s="269"/>
      <c r="K56" s="269">
        <v>140</v>
      </c>
      <c r="L56" s="269"/>
      <c r="M56" s="265">
        <v>3.538042835167432E-2</v>
      </c>
      <c r="N56" s="142"/>
    </row>
    <row r="57" spans="1:15" s="141" customFormat="1" ht="12.75" customHeight="1" x14ac:dyDescent="0.2">
      <c r="A57" s="257" t="s">
        <v>342</v>
      </c>
      <c r="B57" s="269">
        <v>56.307000000000002</v>
      </c>
      <c r="C57" s="269">
        <v>56.158999999999992</v>
      </c>
      <c r="D57" s="269">
        <v>57.337000000000003</v>
      </c>
      <c r="E57" s="269">
        <v>57.1</v>
      </c>
      <c r="F57" s="269"/>
      <c r="G57" s="269">
        <v>112.46599999999999</v>
      </c>
      <c r="H57" s="269">
        <v>169.803</v>
      </c>
      <c r="I57" s="269">
        <v>226.9</v>
      </c>
      <c r="J57" s="269"/>
      <c r="K57" s="269">
        <v>59.7</v>
      </c>
      <c r="L57" s="269"/>
      <c r="M57" s="265">
        <v>6.0258937609888763E-2</v>
      </c>
      <c r="N57" s="142"/>
    </row>
    <row r="58" spans="1:15" s="266" customFormat="1" ht="12.75" customHeight="1" x14ac:dyDescent="0.2">
      <c r="A58" s="279" t="s">
        <v>363</v>
      </c>
      <c r="B58" s="280">
        <v>328.77499999999998</v>
      </c>
      <c r="C58" s="280">
        <v>329.21300000000008</v>
      </c>
      <c r="D58" s="280">
        <v>332.16899999999998</v>
      </c>
      <c r="E58" s="280">
        <v>334.8</v>
      </c>
      <c r="F58" s="280"/>
      <c r="G58" s="280">
        <v>657.98800000000006</v>
      </c>
      <c r="H58" s="280">
        <v>990.15700000000004</v>
      </c>
      <c r="I58" s="280">
        <v>1325</v>
      </c>
      <c r="J58" s="280"/>
      <c r="K58" s="280">
        <v>340.9</v>
      </c>
      <c r="L58" s="280"/>
      <c r="M58" s="281">
        <v>3.687932476617739E-2</v>
      </c>
      <c r="N58" s="275"/>
    </row>
    <row r="59" spans="1:15" s="141" customFormat="1" ht="12.75" customHeight="1" x14ac:dyDescent="0.2">
      <c r="A59" s="257" t="s">
        <v>343</v>
      </c>
      <c r="B59" s="269">
        <v>47.877000000000002</v>
      </c>
      <c r="C59" s="269">
        <v>51</v>
      </c>
      <c r="D59" s="269">
        <v>54.269999999999982</v>
      </c>
      <c r="E59" s="269">
        <v>50.2</v>
      </c>
      <c r="F59" s="269"/>
      <c r="G59" s="269">
        <v>98.936000000000007</v>
      </c>
      <c r="H59" s="269">
        <v>153.20599999999999</v>
      </c>
      <c r="I59" s="269">
        <v>203.4</v>
      </c>
      <c r="J59" s="269"/>
      <c r="K59" s="269">
        <v>106.6</v>
      </c>
      <c r="L59" s="269"/>
      <c r="M59" s="265">
        <v>1.2265388391085486</v>
      </c>
      <c r="N59" s="142"/>
    </row>
    <row r="60" spans="1:15" s="266" customFormat="1" ht="12.75" customHeight="1" x14ac:dyDescent="0.2">
      <c r="A60" s="279" t="s">
        <v>364</v>
      </c>
      <c r="B60" s="280">
        <v>376.65199999999999</v>
      </c>
      <c r="C60" s="280">
        <v>380.2</v>
      </c>
      <c r="D60" s="280">
        <v>386.5</v>
      </c>
      <c r="E60" s="280">
        <v>385</v>
      </c>
      <c r="F60" s="280"/>
      <c r="G60" s="280">
        <v>756.92399999999998</v>
      </c>
      <c r="H60" s="291">
        <v>1143.3630000000001</v>
      </c>
      <c r="I60" s="291">
        <v>1528.4</v>
      </c>
      <c r="J60" s="291"/>
      <c r="K60" s="291">
        <v>447.5</v>
      </c>
      <c r="L60" s="280"/>
      <c r="M60" s="281">
        <v>0.18809935962108271</v>
      </c>
      <c r="N60" s="275"/>
    </row>
    <row r="61" spans="1:15" s="141" customFormat="1" ht="12.75" customHeight="1" x14ac:dyDescent="0.2">
      <c r="A61" s="255" t="s">
        <v>0</v>
      </c>
      <c r="B61" s="269">
        <v>28.352</v>
      </c>
      <c r="C61" s="269">
        <v>30</v>
      </c>
      <c r="D61" s="269">
        <v>29.2</v>
      </c>
      <c r="E61" s="269">
        <v>30.5</v>
      </c>
      <c r="F61" s="269"/>
      <c r="G61" s="269">
        <v>58.414999999999999</v>
      </c>
      <c r="H61" s="269">
        <v>87.555999999999997</v>
      </c>
      <c r="I61" s="269">
        <v>118.1</v>
      </c>
      <c r="J61" s="269"/>
      <c r="K61" s="269">
        <v>30.8</v>
      </c>
      <c r="L61" s="269"/>
      <c r="M61" s="265">
        <v>0.08</v>
      </c>
      <c r="N61" s="142"/>
    </row>
    <row r="62" spans="1:15" s="141" customFormat="1" ht="12.75" customHeight="1" x14ac:dyDescent="0.2">
      <c r="A62" s="255" t="s">
        <v>352</v>
      </c>
      <c r="B62" s="269">
        <v>41.4</v>
      </c>
      <c r="C62" s="269">
        <v>41.976079000000091</v>
      </c>
      <c r="D62" s="269">
        <v>45.3</v>
      </c>
      <c r="E62" s="269">
        <v>46.551242000000229</v>
      </c>
      <c r="F62" s="269"/>
      <c r="G62" s="269">
        <v>83.37607900000009</v>
      </c>
      <c r="H62" s="269">
        <v>128.74875799999978</v>
      </c>
      <c r="I62" s="269">
        <v>175.3</v>
      </c>
      <c r="J62" s="269"/>
      <c r="K62" s="269">
        <v>74.2</v>
      </c>
      <c r="L62" s="269"/>
      <c r="M62" s="265">
        <v>0.79227053140096637</v>
      </c>
      <c r="N62" s="142"/>
    </row>
    <row r="63" spans="1:15" s="141" customFormat="1" ht="4.5" customHeight="1" x14ac:dyDescent="0.2">
      <c r="A63" s="255"/>
      <c r="B63" s="259"/>
      <c r="C63" s="259"/>
      <c r="D63" s="259"/>
      <c r="E63" s="259"/>
      <c r="F63" s="259"/>
      <c r="G63" s="259"/>
      <c r="H63" s="259"/>
      <c r="I63" s="259"/>
      <c r="J63" s="259"/>
      <c r="K63" s="259"/>
      <c r="L63" s="259"/>
      <c r="M63" s="251"/>
      <c r="N63" s="142"/>
    </row>
    <row r="64" spans="1:15"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77"/>
      <c r="M64" s="183">
        <v>0.23740201567749164</v>
      </c>
      <c r="N64" s="142"/>
    </row>
    <row r="65" spans="1:15" ht="12.75" customHeight="1" x14ac:dyDescent="0.2">
      <c r="B65" s="175"/>
      <c r="C65" s="175"/>
      <c r="D65" s="175"/>
      <c r="E65" s="175"/>
      <c r="F65" s="175"/>
      <c r="G65" s="175"/>
      <c r="H65" s="175"/>
      <c r="I65" s="175"/>
      <c r="J65" s="175"/>
      <c r="K65" s="175"/>
      <c r="L65" s="175"/>
      <c r="N65" s="144"/>
      <c r="O65" s="144"/>
    </row>
    <row r="66" spans="1:15" ht="12.75" customHeight="1" x14ac:dyDescent="0.2">
      <c r="A66" s="145" t="s">
        <v>81</v>
      </c>
      <c r="B66" s="175"/>
      <c r="C66" s="175"/>
      <c r="D66" s="175"/>
      <c r="E66" s="175"/>
      <c r="F66" s="175"/>
      <c r="G66" s="175"/>
      <c r="H66" s="175"/>
      <c r="I66" s="175"/>
      <c r="J66" s="175"/>
      <c r="K66" s="175"/>
      <c r="L66" s="175"/>
      <c r="N66" s="144"/>
      <c r="O66" s="144"/>
    </row>
    <row r="67" spans="1:15" ht="4.5" customHeight="1" x14ac:dyDescent="0.2">
      <c r="A67" s="145"/>
      <c r="B67" s="175"/>
      <c r="C67" s="175"/>
      <c r="D67" s="175"/>
      <c r="E67" s="175"/>
      <c r="F67" s="175"/>
      <c r="G67" s="175"/>
      <c r="H67" s="175"/>
      <c r="I67" s="175"/>
      <c r="J67" s="175"/>
      <c r="K67" s="175"/>
      <c r="L67" s="175"/>
      <c r="N67" s="144"/>
      <c r="O67" s="144"/>
    </row>
    <row r="68" spans="1:15" ht="12.75" customHeight="1" x14ac:dyDescent="0.2">
      <c r="A68" s="145"/>
      <c r="B68" s="175"/>
      <c r="C68" s="175"/>
      <c r="D68" s="175"/>
      <c r="E68" s="175"/>
      <c r="F68" s="175"/>
      <c r="G68" s="175"/>
      <c r="H68" s="175"/>
      <c r="I68" s="175"/>
      <c r="J68" s="175"/>
      <c r="K68" s="175"/>
      <c r="L68" s="175"/>
      <c r="N68" s="144"/>
      <c r="O68" s="144"/>
    </row>
    <row r="69" spans="1:15" ht="12.75" customHeight="1" x14ac:dyDescent="0.2">
      <c r="A69" s="255" t="s">
        <v>473</v>
      </c>
      <c r="B69" s="106">
        <v>-17.00986108</v>
      </c>
      <c r="C69" s="106">
        <v>-17.03356814</v>
      </c>
      <c r="D69" s="106">
        <v>-17.001234230000001</v>
      </c>
      <c r="E69" s="106">
        <v>-16.989609440000002</v>
      </c>
      <c r="F69" s="106"/>
      <c r="G69" s="106">
        <v>-34.04342922</v>
      </c>
      <c r="H69" s="106">
        <v>-51.044663450000002</v>
      </c>
      <c r="I69" s="106">
        <v>-68.034272890000011</v>
      </c>
      <c r="J69" s="175"/>
      <c r="K69" s="175">
        <v>-27.5</v>
      </c>
      <c r="L69" s="175"/>
      <c r="M69" s="182">
        <v>0.61670926474139076</v>
      </c>
      <c r="N69" s="144"/>
      <c r="O69" s="144"/>
    </row>
    <row r="70" spans="1:15" ht="12.75" customHeight="1" x14ac:dyDescent="0.2">
      <c r="A70" s="255" t="s">
        <v>535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c r="M70" s="182">
        <v>0.28500415510035837</v>
      </c>
      <c r="N70" s="144"/>
      <c r="O70" s="144"/>
    </row>
    <row r="71" spans="1:15" ht="12.75" customHeight="1" x14ac:dyDescent="0.2">
      <c r="A71" s="255" t="s">
        <v>474</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c r="M71" s="182">
        <v>0.30520565212046313</v>
      </c>
      <c r="N71" s="144"/>
      <c r="O71" s="144"/>
    </row>
    <row r="72" spans="1:15" ht="12.75" customHeight="1" x14ac:dyDescent="0.2">
      <c r="A72" s="255" t="s">
        <v>475</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c r="M72" s="182">
        <v>0.74810076684802995</v>
      </c>
      <c r="N72" s="144"/>
      <c r="O72" s="144"/>
    </row>
    <row r="73" spans="1:15" ht="12.75" customHeight="1" x14ac:dyDescent="0.2">
      <c r="A73" s="255" t="s">
        <v>476</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c r="M73" s="182">
        <v>0.69961283105139804</v>
      </c>
      <c r="N73" s="144"/>
      <c r="O73" s="144"/>
    </row>
    <row r="74" spans="1:15" ht="12.75" customHeight="1" x14ac:dyDescent="0.2">
      <c r="A74" s="255" t="s">
        <v>477</v>
      </c>
      <c r="B74" s="106">
        <v>-23.3</v>
      </c>
      <c r="C74" s="106">
        <v>-16.899999999999999</v>
      </c>
      <c r="D74" s="106">
        <v>-22.600981019999999</v>
      </c>
      <c r="E74" s="106">
        <v>-26</v>
      </c>
      <c r="F74" s="106"/>
      <c r="G74" s="106">
        <v>-40.200000000000003</v>
      </c>
      <c r="H74" s="106">
        <v>-62.800981020000002</v>
      </c>
      <c r="I74" s="106">
        <v>-88.763913459999998</v>
      </c>
      <c r="J74" s="175"/>
      <c r="K74" s="175">
        <v>-32.5</v>
      </c>
      <c r="L74" s="175"/>
      <c r="M74" s="182">
        <v>0.39484978540772531</v>
      </c>
      <c r="N74" s="144"/>
      <c r="O74" s="144"/>
    </row>
    <row r="75" spans="1:15" ht="12.75" customHeight="1" x14ac:dyDescent="0.2">
      <c r="A75" s="142" t="s">
        <v>417</v>
      </c>
      <c r="B75" s="106">
        <v>0.50600000000000001</v>
      </c>
      <c r="C75" s="106">
        <v>0</v>
      </c>
      <c r="D75" s="106">
        <v>-0.1</v>
      </c>
      <c r="E75" s="106">
        <v>9.5</v>
      </c>
      <c r="F75" s="106"/>
      <c r="G75" s="106">
        <v>0.53400000000000003</v>
      </c>
      <c r="H75" s="106">
        <v>0.35399999999999998</v>
      </c>
      <c r="I75" s="106">
        <v>9.9</v>
      </c>
      <c r="J75" s="175"/>
      <c r="K75" s="175">
        <v>0.2</v>
      </c>
      <c r="L75" s="175"/>
      <c r="M75" s="182">
        <v>-0.60474308300395263</v>
      </c>
      <c r="N75" s="144"/>
      <c r="O75" s="144"/>
    </row>
    <row r="76" spans="1:15" ht="12.75" customHeight="1" x14ac:dyDescent="0.2">
      <c r="A76" s="141" t="s">
        <v>313</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c r="M76" s="182">
        <v>0.1</v>
      </c>
      <c r="N76" s="144"/>
      <c r="O76" s="144"/>
    </row>
    <row r="77" spans="1:15"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c r="M77" s="182">
        <v>-0.75186104218362282</v>
      </c>
      <c r="N77" s="144"/>
      <c r="O77" s="144"/>
    </row>
    <row r="78" spans="1:15"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c r="M78" s="182">
        <v>0.19628942486085332</v>
      </c>
      <c r="N78" s="144"/>
      <c r="O78" s="144"/>
    </row>
    <row r="79" spans="1:15"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c r="M79" s="182">
        <v>0.8842530282637957</v>
      </c>
      <c r="N79" s="144"/>
      <c r="O79" s="144"/>
    </row>
    <row r="80" spans="1:15"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c r="M80" s="182">
        <v>3.4600890715998478E-2</v>
      </c>
      <c r="N80" s="144"/>
      <c r="O80" s="144"/>
    </row>
    <row r="81" spans="1:15" ht="12.75" customHeight="1" x14ac:dyDescent="0.2">
      <c r="A81" s="141" t="s">
        <v>416</v>
      </c>
      <c r="B81" s="106">
        <v>0.376</v>
      </c>
      <c r="C81" s="106">
        <v>0.1</v>
      </c>
      <c r="D81" s="106">
        <v>0.56499999999999995</v>
      </c>
      <c r="E81" s="106">
        <v>1.3</v>
      </c>
      <c r="F81" s="106"/>
      <c r="G81" s="106">
        <v>0.53400000000000003</v>
      </c>
      <c r="H81" s="106">
        <v>1.099</v>
      </c>
      <c r="I81" s="106">
        <v>2.4</v>
      </c>
      <c r="J81" s="175"/>
      <c r="K81" s="175">
        <v>0.4</v>
      </c>
      <c r="L81" s="175"/>
      <c r="M81" s="53" t="s">
        <v>235</v>
      </c>
      <c r="N81" s="144"/>
      <c r="O81" s="144"/>
    </row>
    <row r="82" spans="1:15" ht="4.5" customHeight="1" x14ac:dyDescent="0.2">
      <c r="A82" s="255"/>
      <c r="B82" s="258"/>
      <c r="C82" s="259"/>
      <c r="D82" s="259"/>
      <c r="E82" s="259"/>
      <c r="F82" s="251"/>
      <c r="G82" s="260"/>
      <c r="H82" s="260"/>
      <c r="I82" s="259"/>
      <c r="J82" s="175"/>
      <c r="K82" s="175"/>
      <c r="L82" s="175"/>
      <c r="N82" s="144"/>
      <c r="O82" s="144"/>
    </row>
    <row r="83" spans="1:15" ht="12.75" customHeight="1" x14ac:dyDescent="0.2">
      <c r="A83" s="150" t="s">
        <v>73</v>
      </c>
      <c r="B83" s="179">
        <v>-315.14400000000001</v>
      </c>
      <c r="C83" s="179">
        <v>-305.5</v>
      </c>
      <c r="D83" s="179">
        <v>-318.39999999999998</v>
      </c>
      <c r="E83" s="179">
        <v>-339.7</v>
      </c>
      <c r="F83" s="179"/>
      <c r="G83" s="179">
        <v>-620.56299999999999</v>
      </c>
      <c r="H83" s="179">
        <v>-939.03800000000001</v>
      </c>
      <c r="I83" s="41">
        <v>-1278.7</v>
      </c>
      <c r="J83" s="179"/>
      <c r="K83" s="179">
        <v>-419.9</v>
      </c>
      <c r="L83" s="179"/>
      <c r="M83" s="342">
        <v>0.33240677277688913</v>
      </c>
      <c r="N83" s="144"/>
      <c r="O83" s="144"/>
    </row>
    <row r="84" spans="1:15" ht="12.75" customHeight="1" x14ac:dyDescent="0.2">
      <c r="N84" s="144"/>
    </row>
    <row r="85" spans="1:15" x14ac:dyDescent="0.2">
      <c r="A85" s="133" t="s">
        <v>267</v>
      </c>
    </row>
  </sheetData>
  <hyperlinks>
    <hyperlink ref="O2" location="Home!Print_Area" display="Return to Home page" xr:uid="{00000000-0004-0000-0600-000000000000}"/>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2CE00"/>
    <pageSetUpPr fitToPage="1"/>
  </sheetPr>
  <dimension ref="A1:R70"/>
  <sheetViews>
    <sheetView showGridLines="0" showRuler="0" zoomScale="90" zoomScaleNormal="90" workbookViewId="0">
      <selection activeCell="F5" sqref="F5"/>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6" width="11.6640625" style="75" customWidth="1"/>
    <col min="17" max="17" width="9.33203125" style="55"/>
    <col min="18" max="18" width="25.6640625" style="55" customWidth="1"/>
    <col min="19" max="16384" width="9.33203125" style="55"/>
  </cols>
  <sheetData>
    <row r="1" spans="1:18" ht="36" customHeight="1" thickBot="1" x14ac:dyDescent="0.25"/>
    <row r="2" spans="1:18"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1</v>
      </c>
      <c r="N2" s="345"/>
      <c r="O2" s="345"/>
      <c r="P2" s="345"/>
      <c r="R2" s="69" t="s">
        <v>70</v>
      </c>
    </row>
    <row r="3" spans="1:18" ht="12.75" customHeight="1" x14ac:dyDescent="0.2">
      <c r="B3" s="155"/>
      <c r="C3" s="155"/>
      <c r="D3" s="155"/>
      <c r="E3" s="155"/>
      <c r="F3" s="155"/>
      <c r="G3" s="155"/>
      <c r="H3" s="155"/>
      <c r="I3" s="155"/>
      <c r="J3" s="155"/>
      <c r="K3" s="155"/>
      <c r="L3" s="155"/>
      <c r="M3" s="155"/>
      <c r="N3" s="350"/>
      <c r="O3" s="350"/>
      <c r="P3" s="350"/>
    </row>
    <row r="4" spans="1:18" s="56" customFormat="1" ht="12.75" customHeight="1" x14ac:dyDescent="0.2">
      <c r="A4" s="37" t="s">
        <v>418</v>
      </c>
      <c r="B4" s="162">
        <v>235.024</v>
      </c>
      <c r="C4" s="162">
        <v>246.43799999999999</v>
      </c>
      <c r="D4" s="162">
        <v>242.81099999999998</v>
      </c>
      <c r="E4" s="162">
        <v>219.5</v>
      </c>
      <c r="F4" s="162"/>
      <c r="G4" s="162">
        <v>481.358</v>
      </c>
      <c r="H4" s="162">
        <v>724.16899999999998</v>
      </c>
      <c r="I4" s="162">
        <v>943.7</v>
      </c>
      <c r="J4" s="162"/>
      <c r="K4" s="162">
        <v>262.10000000000002</v>
      </c>
      <c r="L4" s="162"/>
      <c r="M4" s="185">
        <v>0.11520525563346729</v>
      </c>
      <c r="N4" s="346"/>
      <c r="O4" s="346"/>
      <c r="P4" s="346"/>
      <c r="Q4" s="155"/>
    </row>
    <row r="5" spans="1:18" ht="12.75" customHeight="1" x14ac:dyDescent="0.2">
      <c r="A5" s="39" t="s">
        <v>84</v>
      </c>
      <c r="B5" s="40">
        <f>B4/'Income Statement'!B7</f>
        <v>0.52636954087346022</v>
      </c>
      <c r="C5" s="40">
        <f>C4/'Income Statement'!C7</f>
        <v>0.54500450476063322</v>
      </c>
      <c r="D5" s="40">
        <f>D4/'Income Statement'!D7</f>
        <v>0.52670498915401298</v>
      </c>
      <c r="E5" s="40">
        <f>E4/'Income Statement'!E7</f>
        <v>0.47505553507418097</v>
      </c>
      <c r="F5" s="40"/>
      <c r="G5" s="40">
        <f>G4/'Income Statement'!G7</f>
        <v>0.53560690284133972</v>
      </c>
      <c r="H5" s="40">
        <f>H4/'Income Statement'!H7</f>
        <v>0.53260731950076889</v>
      </c>
      <c r="I5" s="40">
        <f>I4/'Income Statement'!I7</f>
        <v>0.51799039823752802</v>
      </c>
      <c r="J5" s="40"/>
      <c r="K5" s="40">
        <f>K4/'Income Statement'!K7</f>
        <v>0.47438914027149326</v>
      </c>
      <c r="L5" s="40"/>
      <c r="M5" s="186"/>
      <c r="N5" s="347"/>
      <c r="O5" s="347"/>
      <c r="P5" s="347"/>
    </row>
    <row r="6" spans="1:18" ht="4.5" customHeight="1" x14ac:dyDescent="0.2">
      <c r="B6" s="163"/>
      <c r="C6" s="163"/>
      <c r="D6" s="163"/>
      <c r="E6" s="163"/>
      <c r="F6" s="163"/>
      <c r="G6" s="163"/>
      <c r="H6" s="163"/>
      <c r="I6" s="163"/>
      <c r="J6" s="163"/>
      <c r="K6" s="163"/>
      <c r="L6" s="163"/>
      <c r="M6" s="187"/>
      <c r="N6" s="351"/>
      <c r="O6" s="351"/>
      <c r="P6" s="351"/>
    </row>
    <row r="7" spans="1:18"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c r="M7" s="187">
        <v>-0.75186104218362282</v>
      </c>
      <c r="N7" s="351"/>
      <c r="O7" s="351"/>
      <c r="P7" s="351"/>
      <c r="Q7" s="103"/>
    </row>
    <row r="8" spans="1:18" ht="12.75" customHeight="1" x14ac:dyDescent="0.2">
      <c r="A8" s="50" t="s">
        <v>313</v>
      </c>
      <c r="B8" s="164">
        <v>-1.0189999999999999</v>
      </c>
      <c r="C8" s="164">
        <v>-3.1</v>
      </c>
      <c r="D8" s="164">
        <v>-2.2999999999999998</v>
      </c>
      <c r="E8" s="164">
        <v>-3.3</v>
      </c>
      <c r="F8" s="164"/>
      <c r="G8" s="164">
        <v>-4.0510000000000002</v>
      </c>
      <c r="H8" s="164">
        <v>-6.4260000000000002</v>
      </c>
      <c r="I8" s="164">
        <v>-9.6999999999999993</v>
      </c>
      <c r="J8" s="164"/>
      <c r="K8" s="164">
        <v>-1.1000000000000001</v>
      </c>
      <c r="L8" s="164"/>
      <c r="M8" s="60">
        <v>0.1</v>
      </c>
      <c r="N8" s="126"/>
      <c r="O8" s="126"/>
      <c r="P8" s="126"/>
      <c r="Q8" s="103"/>
      <c r="R8" s="117"/>
    </row>
    <row r="9" spans="1:18" ht="12.75" customHeight="1" x14ac:dyDescent="0.2">
      <c r="A9" s="142" t="s">
        <v>417</v>
      </c>
      <c r="B9" s="164">
        <v>0.50600000000000001</v>
      </c>
      <c r="C9" s="59">
        <v>0</v>
      </c>
      <c r="D9" s="59">
        <v>-0.1</v>
      </c>
      <c r="E9" s="59">
        <v>9.5</v>
      </c>
      <c r="F9" s="164"/>
      <c r="G9" s="164">
        <v>0.53400000000000003</v>
      </c>
      <c r="H9" s="164">
        <v>0.35399999999999998</v>
      </c>
      <c r="I9" s="164">
        <v>9.9</v>
      </c>
      <c r="J9" s="164"/>
      <c r="K9" s="164">
        <v>0.2</v>
      </c>
      <c r="L9" s="164"/>
      <c r="M9" s="60">
        <v>-0.60474308300395263</v>
      </c>
      <c r="N9" s="126"/>
      <c r="O9" s="126"/>
      <c r="P9" s="126"/>
    </row>
    <row r="10" spans="1:18" ht="4.5" customHeight="1" x14ac:dyDescent="0.2">
      <c r="B10" s="163"/>
      <c r="C10" s="59"/>
      <c r="D10" s="59"/>
      <c r="E10" s="59"/>
      <c r="F10" s="163"/>
      <c r="G10" s="163"/>
      <c r="H10" s="163"/>
      <c r="I10" s="163"/>
      <c r="J10" s="163"/>
      <c r="K10" s="163"/>
      <c r="L10" s="163"/>
      <c r="M10" s="187"/>
      <c r="N10" s="351"/>
      <c r="O10" s="351"/>
      <c r="P10" s="351"/>
    </row>
    <row r="11" spans="1:18"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c r="M11" s="36">
        <v>0.13048618294665304</v>
      </c>
      <c r="N11" s="348"/>
      <c r="O11" s="348"/>
      <c r="P11" s="348"/>
      <c r="Q11" s="103"/>
    </row>
    <row r="12" spans="1:18" ht="4.5" customHeight="1" x14ac:dyDescent="0.2">
      <c r="B12" s="163"/>
      <c r="C12" s="163"/>
      <c r="D12" s="163"/>
      <c r="E12" s="163"/>
      <c r="F12" s="163"/>
      <c r="G12" s="163"/>
      <c r="H12" s="163"/>
      <c r="I12" s="163"/>
      <c r="J12" s="163"/>
      <c r="K12" s="163"/>
      <c r="L12" s="163"/>
      <c r="M12" s="187"/>
      <c r="N12" s="351"/>
      <c r="O12" s="351"/>
      <c r="P12" s="351"/>
    </row>
    <row r="13" spans="1:18" ht="12.75" customHeight="1" x14ac:dyDescent="0.2">
      <c r="A13" s="50" t="s">
        <v>63</v>
      </c>
      <c r="B13" s="163">
        <v>-98.683000000000007</v>
      </c>
      <c r="C13" s="163">
        <v>-94.334999999999994</v>
      </c>
      <c r="D13" s="163">
        <v>-95.9</v>
      </c>
      <c r="E13" s="163">
        <v>-101.5</v>
      </c>
      <c r="F13" s="163"/>
      <c r="G13" s="163">
        <v>-193.018</v>
      </c>
      <c r="H13" s="163">
        <v>-288.89999999999998</v>
      </c>
      <c r="I13" s="163">
        <v>-390.4</v>
      </c>
      <c r="J13" s="163"/>
      <c r="K13" s="163">
        <v>-127.5</v>
      </c>
      <c r="L13" s="163"/>
      <c r="M13" s="187">
        <v>0.29201584872774422</v>
      </c>
      <c r="N13" s="351"/>
      <c r="O13" s="351"/>
      <c r="P13" s="351"/>
      <c r="Q13" s="103"/>
    </row>
    <row r="14" spans="1:18" ht="4.5" customHeight="1" x14ac:dyDescent="0.2">
      <c r="B14" s="163"/>
      <c r="C14" s="163"/>
      <c r="D14" s="163"/>
      <c r="E14" s="163"/>
      <c r="F14" s="163"/>
      <c r="G14" s="163"/>
      <c r="H14" s="163"/>
      <c r="I14" s="163"/>
      <c r="J14" s="163"/>
      <c r="K14" s="163"/>
      <c r="L14" s="163"/>
      <c r="M14" s="187"/>
      <c r="N14" s="351"/>
      <c r="O14" s="351"/>
      <c r="P14" s="351"/>
    </row>
    <row r="15" spans="1:18"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c r="M15" s="36">
        <v>9.1708208074887665E-3</v>
      </c>
      <c r="N15" s="348"/>
      <c r="O15" s="348"/>
      <c r="P15" s="348"/>
      <c r="Q15" s="103"/>
    </row>
    <row r="16" spans="1:18" ht="4.5" customHeight="1" x14ac:dyDescent="0.2">
      <c r="B16" s="163"/>
      <c r="C16" s="163"/>
      <c r="D16" s="163"/>
      <c r="E16" s="163"/>
      <c r="F16" s="163"/>
      <c r="G16" s="163"/>
      <c r="H16" s="163"/>
      <c r="I16" s="163"/>
      <c r="J16" s="163"/>
      <c r="K16" s="163"/>
      <c r="L16" s="163"/>
      <c r="M16" s="187"/>
      <c r="N16" s="351"/>
      <c r="O16" s="351"/>
      <c r="P16" s="351"/>
    </row>
    <row r="17" spans="1:18" ht="12.75" customHeight="1" x14ac:dyDescent="0.2">
      <c r="A17" s="50" t="s">
        <v>146</v>
      </c>
      <c r="B17" s="163">
        <v>-71.191999999999993</v>
      </c>
      <c r="C17" s="163">
        <v>-7.4140000000000015</v>
      </c>
      <c r="D17" s="163">
        <v>-118.113</v>
      </c>
      <c r="E17" s="163">
        <v>-67</v>
      </c>
      <c r="F17" s="163"/>
      <c r="G17" s="163">
        <v>-78.605999999999995</v>
      </c>
      <c r="H17" s="163">
        <v>-196.71899999999999</v>
      </c>
      <c r="I17" s="163">
        <v>-263.7</v>
      </c>
      <c r="J17" s="163"/>
      <c r="K17" s="163">
        <v>-118.9</v>
      </c>
      <c r="L17" s="163"/>
      <c r="M17" s="187">
        <v>0.67013147544667961</v>
      </c>
      <c r="N17" s="351"/>
      <c r="O17" s="351"/>
      <c r="P17" s="351"/>
      <c r="Q17" s="103"/>
    </row>
    <row r="18" spans="1:18" ht="12.75" customHeight="1" x14ac:dyDescent="0.2">
      <c r="A18" s="50" t="s">
        <v>365</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c r="M18" s="60">
        <v>1</v>
      </c>
      <c r="N18" s="126"/>
      <c r="O18" s="126"/>
      <c r="P18" s="126"/>
      <c r="Q18" s="103"/>
    </row>
    <row r="19" spans="1:18" ht="12.75" customHeight="1" x14ac:dyDescent="0.2">
      <c r="A19" s="50" t="s">
        <v>414</v>
      </c>
      <c r="B19" s="163">
        <v>-24.988</v>
      </c>
      <c r="C19" s="163">
        <v>-47.983000000000004</v>
      </c>
      <c r="D19" s="163">
        <v>-11.9</v>
      </c>
      <c r="E19" s="163">
        <v>-14.7</v>
      </c>
      <c r="F19" s="163"/>
      <c r="G19" s="163">
        <v>-72.971000000000004</v>
      </c>
      <c r="H19" s="163">
        <v>-84.924999999999997</v>
      </c>
      <c r="I19" s="163">
        <v>-99.6</v>
      </c>
      <c r="J19" s="163"/>
      <c r="K19" s="163">
        <v>-20.100000000000001</v>
      </c>
      <c r="L19" s="163"/>
      <c r="M19" s="187">
        <v>-0.19561389466944124</v>
      </c>
      <c r="N19" s="351"/>
      <c r="O19" s="351"/>
      <c r="P19" s="351"/>
      <c r="Q19" s="103"/>
    </row>
    <row r="20" spans="1:18" ht="4.5" customHeight="1" x14ac:dyDescent="0.2">
      <c r="B20" s="163"/>
      <c r="C20" s="163"/>
      <c r="D20" s="163"/>
      <c r="E20" s="163"/>
      <c r="F20" s="163"/>
      <c r="G20" s="163"/>
      <c r="H20" s="163"/>
      <c r="I20" s="163"/>
      <c r="J20" s="163"/>
      <c r="K20" s="163"/>
      <c r="L20" s="163"/>
      <c r="M20" s="187"/>
      <c r="N20" s="351"/>
      <c r="O20" s="351"/>
      <c r="P20" s="351"/>
    </row>
    <row r="21" spans="1:18" ht="24.75" customHeight="1" x14ac:dyDescent="0.2">
      <c r="A21" s="54" t="s">
        <v>513</v>
      </c>
      <c r="B21" s="158">
        <v>34.122999999999998</v>
      </c>
      <c r="C21" s="158">
        <v>90.203000000000003</v>
      </c>
      <c r="D21" s="158">
        <v>11.061</v>
      </c>
      <c r="E21" s="158">
        <v>40.299999999999997</v>
      </c>
      <c r="F21" s="158"/>
      <c r="G21" s="158">
        <v>124.32599999999999</v>
      </c>
      <c r="H21" s="158">
        <v>135.35400000000001</v>
      </c>
      <c r="I21" s="158">
        <v>175.7</v>
      </c>
      <c r="J21" s="158"/>
      <c r="K21" s="158">
        <v>-8.6</v>
      </c>
      <c r="L21" s="158"/>
      <c r="M21" s="342" t="s">
        <v>512</v>
      </c>
      <c r="N21" s="349"/>
      <c r="O21" s="349"/>
      <c r="P21" s="349"/>
      <c r="Q21" s="103"/>
      <c r="R21" s="117"/>
    </row>
    <row r="22" spans="1:18" ht="4.5" customHeight="1" x14ac:dyDescent="0.2">
      <c r="A22" s="50"/>
      <c r="B22" s="270"/>
      <c r="C22" s="270"/>
      <c r="D22" s="270"/>
      <c r="E22" s="270"/>
      <c r="F22" s="270"/>
      <c r="G22" s="270"/>
      <c r="H22" s="270"/>
      <c r="I22" s="270"/>
      <c r="J22" s="270"/>
      <c r="K22" s="270"/>
      <c r="L22" s="270"/>
      <c r="M22" s="187"/>
      <c r="N22" s="351"/>
      <c r="O22" s="351"/>
      <c r="P22" s="351"/>
    </row>
    <row r="23" spans="1:18" x14ac:dyDescent="0.2">
      <c r="B23" s="270"/>
      <c r="C23" s="270"/>
      <c r="D23" s="270"/>
      <c r="E23" s="270"/>
      <c r="F23" s="270"/>
      <c r="G23" s="270"/>
      <c r="H23" s="270"/>
      <c r="I23" s="270"/>
      <c r="J23" s="270"/>
      <c r="K23" s="270"/>
      <c r="L23" s="270"/>
      <c r="M23" s="187"/>
      <c r="N23" s="351"/>
      <c r="O23" s="351"/>
      <c r="P23" s="351"/>
    </row>
    <row r="24" spans="1:18" ht="12.75" customHeight="1" x14ac:dyDescent="0.2">
      <c r="A24" s="133" t="s">
        <v>267</v>
      </c>
      <c r="B24" s="270"/>
      <c r="C24" s="270"/>
      <c r="D24" s="270"/>
      <c r="E24" s="270"/>
      <c r="F24" s="270"/>
      <c r="G24" s="270"/>
      <c r="H24" s="270"/>
      <c r="I24" s="270"/>
      <c r="J24" s="270"/>
      <c r="K24" s="270"/>
      <c r="L24" s="270"/>
      <c r="M24" s="187"/>
      <c r="N24" s="351"/>
      <c r="O24" s="351"/>
      <c r="P24" s="351"/>
    </row>
    <row r="25" spans="1:18" ht="12.75" customHeight="1" x14ac:dyDescent="0.2">
      <c r="A25" s="50"/>
      <c r="B25" s="270"/>
      <c r="C25" s="270"/>
      <c r="D25" s="270"/>
      <c r="E25" s="270"/>
      <c r="F25" s="270"/>
      <c r="G25" s="270"/>
      <c r="H25" s="270"/>
      <c r="I25" s="270"/>
      <c r="J25" s="270"/>
      <c r="K25" s="270"/>
      <c r="L25" s="270"/>
      <c r="M25" s="187"/>
      <c r="N25" s="351"/>
      <c r="O25" s="351"/>
      <c r="P25" s="351"/>
    </row>
    <row r="26" spans="1:18" ht="21.75" customHeight="1" x14ac:dyDescent="0.2">
      <c r="A26" s="247"/>
      <c r="B26" s="273"/>
      <c r="C26" s="273"/>
      <c r="D26" s="273"/>
      <c r="E26" s="273"/>
      <c r="F26" s="273"/>
      <c r="G26" s="273"/>
      <c r="H26" s="273"/>
      <c r="I26" s="273"/>
      <c r="J26" s="273"/>
      <c r="K26" s="273"/>
      <c r="L26" s="273"/>
      <c r="M26" s="274"/>
      <c r="N26" s="352"/>
      <c r="O26" s="352"/>
      <c r="P26" s="352"/>
    </row>
    <row r="27" spans="1:18" x14ac:dyDescent="0.2">
      <c r="B27" s="273"/>
      <c r="C27" s="273"/>
      <c r="D27" s="273"/>
      <c r="E27" s="273"/>
      <c r="F27" s="273"/>
      <c r="G27" s="273"/>
      <c r="H27" s="273"/>
      <c r="I27" s="273"/>
      <c r="J27" s="273"/>
      <c r="K27" s="273"/>
      <c r="L27" s="273"/>
    </row>
    <row r="28" spans="1:18" x14ac:dyDescent="0.2">
      <c r="B28" s="273"/>
      <c r="C28" s="273"/>
      <c r="D28" s="273"/>
      <c r="E28" s="273"/>
      <c r="F28" s="273"/>
      <c r="G28" s="273"/>
      <c r="H28" s="273"/>
      <c r="I28" s="273"/>
      <c r="J28" s="273"/>
      <c r="K28" s="273"/>
      <c r="L28" s="273"/>
      <c r="M28" s="274"/>
      <c r="N28" s="352"/>
      <c r="O28" s="352"/>
      <c r="P28" s="352"/>
    </row>
    <row r="29" spans="1:18" x14ac:dyDescent="0.2">
      <c r="B29" s="273"/>
      <c r="C29" s="273"/>
      <c r="D29" s="273"/>
      <c r="E29" s="273"/>
      <c r="F29" s="273"/>
      <c r="G29" s="273"/>
      <c r="H29" s="273"/>
      <c r="I29" s="273"/>
      <c r="J29" s="273"/>
      <c r="K29" s="273"/>
      <c r="L29" s="273"/>
    </row>
    <row r="30" spans="1:18" x14ac:dyDescent="0.2">
      <c r="B30" s="273"/>
      <c r="C30" s="273"/>
      <c r="D30" s="273"/>
      <c r="E30" s="273"/>
      <c r="F30" s="273"/>
      <c r="G30" s="273"/>
      <c r="H30" s="273"/>
      <c r="I30" s="273"/>
      <c r="J30" s="273"/>
      <c r="K30" s="273"/>
      <c r="L30" s="273"/>
      <c r="M30" s="274"/>
      <c r="N30" s="352"/>
      <c r="O30" s="352"/>
      <c r="P30" s="352"/>
    </row>
    <row r="31" spans="1:18" x14ac:dyDescent="0.2">
      <c r="A31" s="48"/>
      <c r="B31" s="273"/>
      <c r="C31" s="273"/>
      <c r="D31" s="273"/>
      <c r="E31" s="273"/>
      <c r="F31" s="273"/>
      <c r="G31" s="273"/>
      <c r="H31" s="273"/>
      <c r="I31" s="273"/>
      <c r="J31" s="273"/>
      <c r="K31" s="273"/>
      <c r="L31" s="273"/>
    </row>
    <row r="32" spans="1:18" x14ac:dyDescent="0.2">
      <c r="A32" s="48"/>
      <c r="B32" s="273"/>
      <c r="C32" s="273"/>
      <c r="D32" s="273"/>
      <c r="E32" s="273"/>
      <c r="F32" s="273"/>
      <c r="G32" s="273"/>
      <c r="H32" s="273"/>
      <c r="I32" s="273"/>
      <c r="J32" s="273"/>
      <c r="K32" s="273"/>
      <c r="L32" s="273"/>
      <c r="M32" s="274"/>
      <c r="N32" s="352"/>
      <c r="O32" s="352"/>
      <c r="P32" s="352"/>
    </row>
    <row r="33" spans="2:16" x14ac:dyDescent="0.2">
      <c r="B33" s="273"/>
      <c r="C33" s="273"/>
      <c r="D33" s="273"/>
      <c r="E33" s="273"/>
      <c r="F33" s="273"/>
      <c r="G33" s="273"/>
      <c r="H33" s="273"/>
      <c r="I33" s="273"/>
      <c r="J33" s="273"/>
      <c r="K33" s="273"/>
      <c r="L33" s="273"/>
    </row>
    <row r="34" spans="2:16" x14ac:dyDescent="0.2">
      <c r="B34" s="273"/>
      <c r="C34" s="273"/>
      <c r="D34" s="273"/>
      <c r="E34" s="273"/>
      <c r="F34" s="273"/>
      <c r="G34" s="273"/>
      <c r="H34" s="273"/>
      <c r="I34" s="273"/>
      <c r="J34" s="273"/>
      <c r="K34" s="273"/>
      <c r="L34" s="273"/>
      <c r="M34" s="274"/>
      <c r="N34" s="352"/>
      <c r="O34" s="352"/>
      <c r="P34" s="352"/>
    </row>
    <row r="35" spans="2:16" x14ac:dyDescent="0.2">
      <c r="B35" s="273"/>
      <c r="C35" s="273"/>
      <c r="D35" s="273"/>
      <c r="E35" s="273"/>
      <c r="F35" s="273"/>
      <c r="G35" s="273"/>
      <c r="H35" s="273"/>
      <c r="I35" s="273"/>
      <c r="J35" s="273"/>
      <c r="K35" s="273"/>
      <c r="L35" s="273"/>
      <c r="M35" s="274"/>
      <c r="N35" s="352"/>
      <c r="O35" s="352"/>
      <c r="P35" s="352"/>
    </row>
    <row r="36" spans="2:16" x14ac:dyDescent="0.2">
      <c r="B36" s="273"/>
      <c r="C36" s="273"/>
      <c r="D36" s="273"/>
      <c r="E36" s="273"/>
      <c r="F36" s="273"/>
      <c r="G36" s="273"/>
      <c r="H36" s="273"/>
      <c r="I36" s="273"/>
      <c r="J36" s="273"/>
      <c r="K36" s="273"/>
      <c r="L36" s="273"/>
    </row>
    <row r="37" spans="2:16" x14ac:dyDescent="0.2">
      <c r="B37" s="273"/>
      <c r="C37" s="273"/>
      <c r="D37" s="273"/>
      <c r="E37" s="273"/>
      <c r="F37" s="273"/>
      <c r="G37" s="273"/>
      <c r="H37" s="273"/>
      <c r="I37" s="273"/>
      <c r="J37" s="273"/>
      <c r="K37" s="273"/>
      <c r="L37" s="273"/>
    </row>
    <row r="38" spans="2:16" x14ac:dyDescent="0.2">
      <c r="B38" s="273"/>
      <c r="C38" s="273"/>
      <c r="D38" s="273"/>
      <c r="E38" s="273"/>
      <c r="F38" s="273"/>
      <c r="G38" s="273"/>
      <c r="H38" s="273"/>
      <c r="I38" s="273"/>
      <c r="J38" s="273"/>
      <c r="K38" s="273"/>
      <c r="L38" s="273"/>
    </row>
    <row r="39" spans="2:16" x14ac:dyDescent="0.2">
      <c r="B39" s="273"/>
      <c r="C39" s="273"/>
      <c r="D39" s="273"/>
      <c r="E39" s="273"/>
      <c r="F39" s="273"/>
      <c r="G39" s="273"/>
      <c r="H39" s="273"/>
      <c r="I39" s="273"/>
      <c r="J39" s="273"/>
      <c r="K39" s="273"/>
      <c r="L39" s="273"/>
    </row>
    <row r="40" spans="2:16" x14ac:dyDescent="0.2">
      <c r="B40" s="273"/>
      <c r="C40" s="273"/>
      <c r="D40" s="273"/>
      <c r="E40" s="273"/>
      <c r="F40" s="273"/>
      <c r="G40" s="273"/>
      <c r="H40" s="273"/>
      <c r="I40" s="273"/>
      <c r="J40" s="273"/>
      <c r="K40" s="273"/>
      <c r="L40" s="273"/>
    </row>
    <row r="41" spans="2:16" x14ac:dyDescent="0.2">
      <c r="B41" s="273"/>
      <c r="C41" s="273"/>
      <c r="D41" s="273"/>
      <c r="E41" s="273"/>
      <c r="F41" s="273"/>
      <c r="G41" s="273"/>
      <c r="H41" s="273"/>
      <c r="I41" s="273"/>
      <c r="J41" s="273"/>
      <c r="K41" s="273"/>
      <c r="L41" s="273"/>
    </row>
    <row r="42" spans="2:16" x14ac:dyDescent="0.2">
      <c r="B42" s="273"/>
      <c r="C42" s="273"/>
      <c r="D42" s="273"/>
      <c r="E42" s="273"/>
      <c r="F42" s="273"/>
      <c r="G42" s="273"/>
      <c r="H42" s="273"/>
      <c r="I42" s="273"/>
      <c r="J42" s="273"/>
      <c r="K42" s="273"/>
      <c r="L42" s="273"/>
    </row>
    <row r="43" spans="2:16" x14ac:dyDescent="0.2">
      <c r="B43" s="273"/>
      <c r="C43" s="273"/>
      <c r="D43" s="273"/>
      <c r="E43" s="273"/>
      <c r="F43" s="273"/>
      <c r="G43" s="273"/>
      <c r="H43" s="273"/>
      <c r="I43" s="273"/>
      <c r="J43" s="273"/>
      <c r="K43" s="273"/>
      <c r="L43" s="273"/>
    </row>
    <row r="44" spans="2:16" x14ac:dyDescent="0.2">
      <c r="B44" s="273"/>
      <c r="C44" s="273"/>
      <c r="D44" s="273"/>
      <c r="E44" s="273"/>
      <c r="F44" s="273"/>
      <c r="G44" s="273"/>
      <c r="H44" s="273"/>
      <c r="I44" s="273"/>
      <c r="J44" s="273"/>
      <c r="K44" s="273"/>
      <c r="L44" s="273"/>
      <c r="M44" s="274"/>
      <c r="N44" s="352"/>
      <c r="O44" s="352"/>
      <c r="P44" s="352"/>
    </row>
    <row r="45" spans="2:16" x14ac:dyDescent="0.2">
      <c r="B45" s="273"/>
      <c r="C45" s="273"/>
      <c r="D45" s="273"/>
      <c r="E45" s="273"/>
      <c r="F45" s="273"/>
      <c r="G45" s="273"/>
      <c r="H45" s="273"/>
      <c r="I45" s="273"/>
      <c r="J45" s="273"/>
      <c r="K45" s="273"/>
      <c r="L45" s="273"/>
      <c r="M45" s="274"/>
      <c r="N45" s="352"/>
      <c r="O45" s="352"/>
      <c r="P45" s="352"/>
    </row>
    <row r="46" spans="2:16" x14ac:dyDescent="0.2">
      <c r="B46" s="273"/>
      <c r="C46" s="273"/>
      <c r="D46" s="273"/>
      <c r="E46" s="273"/>
      <c r="F46" s="273"/>
      <c r="G46" s="273"/>
      <c r="H46" s="273"/>
      <c r="I46" s="273"/>
      <c r="J46" s="273"/>
      <c r="K46" s="273"/>
      <c r="L46" s="273"/>
      <c r="M46" s="274"/>
      <c r="N46" s="352"/>
      <c r="O46" s="352"/>
      <c r="P46" s="352"/>
    </row>
    <row r="47" spans="2:16" x14ac:dyDescent="0.2">
      <c r="B47" s="273"/>
      <c r="C47" s="273"/>
      <c r="D47" s="273"/>
      <c r="E47" s="273"/>
      <c r="F47" s="273"/>
      <c r="G47" s="273"/>
      <c r="H47" s="273"/>
      <c r="I47" s="273"/>
      <c r="J47" s="273"/>
      <c r="K47" s="273"/>
      <c r="L47" s="273"/>
      <c r="M47" s="274"/>
      <c r="N47" s="352"/>
      <c r="O47" s="352"/>
      <c r="P47" s="352"/>
    </row>
    <row r="48" spans="2:16" x14ac:dyDescent="0.2">
      <c r="B48" s="273"/>
      <c r="C48" s="273"/>
      <c r="D48" s="273"/>
      <c r="E48" s="273"/>
      <c r="F48" s="273"/>
      <c r="G48" s="273"/>
      <c r="H48" s="273"/>
      <c r="I48" s="273"/>
      <c r="J48" s="273"/>
      <c r="K48" s="273"/>
      <c r="L48" s="273"/>
      <c r="M48" s="274"/>
      <c r="N48" s="352"/>
      <c r="O48" s="352"/>
      <c r="P48" s="352"/>
    </row>
    <row r="49" spans="2:16" x14ac:dyDescent="0.2">
      <c r="B49" s="273"/>
      <c r="C49" s="273"/>
      <c r="D49" s="273"/>
      <c r="E49" s="273"/>
      <c r="F49" s="273"/>
      <c r="G49" s="273"/>
      <c r="H49" s="273"/>
      <c r="I49" s="273"/>
      <c r="J49" s="273"/>
      <c r="K49" s="273"/>
      <c r="L49" s="273"/>
      <c r="M49" s="274"/>
      <c r="N49" s="352"/>
      <c r="O49" s="352"/>
      <c r="P49" s="352"/>
    </row>
    <row r="50" spans="2:16" x14ac:dyDescent="0.2">
      <c r="B50" s="273"/>
      <c r="C50" s="273"/>
      <c r="D50" s="273"/>
      <c r="E50" s="273"/>
      <c r="F50" s="273"/>
      <c r="G50" s="273"/>
      <c r="H50" s="273"/>
      <c r="I50" s="273"/>
      <c r="J50" s="273"/>
      <c r="K50" s="273"/>
      <c r="L50" s="273"/>
      <c r="M50" s="274"/>
      <c r="N50" s="352"/>
      <c r="O50" s="352"/>
      <c r="P50" s="352"/>
    </row>
    <row r="51" spans="2:16" x14ac:dyDescent="0.2">
      <c r="B51" s="273"/>
      <c r="C51" s="273"/>
      <c r="D51" s="273"/>
      <c r="E51" s="273"/>
      <c r="F51" s="273"/>
      <c r="G51" s="273"/>
      <c r="H51" s="273"/>
      <c r="I51" s="273"/>
      <c r="J51" s="273"/>
      <c r="K51" s="273"/>
      <c r="L51" s="273"/>
      <c r="M51" s="274"/>
      <c r="N51" s="352"/>
      <c r="O51" s="352"/>
      <c r="P51" s="352"/>
    </row>
    <row r="52" spans="2:16" x14ac:dyDescent="0.2">
      <c r="B52" s="273"/>
      <c r="C52" s="273"/>
      <c r="D52" s="273"/>
      <c r="E52" s="273"/>
      <c r="F52" s="273"/>
      <c r="G52" s="273"/>
      <c r="H52" s="273"/>
      <c r="I52" s="273"/>
      <c r="J52" s="273"/>
      <c r="K52" s="273"/>
      <c r="L52" s="273"/>
    </row>
    <row r="53" spans="2:16" x14ac:dyDescent="0.2">
      <c r="B53" s="273"/>
      <c r="C53" s="273"/>
      <c r="D53" s="273"/>
      <c r="E53" s="273"/>
      <c r="F53" s="273"/>
      <c r="G53" s="273"/>
      <c r="H53" s="273"/>
      <c r="I53" s="273"/>
      <c r="J53" s="273"/>
      <c r="K53" s="273"/>
      <c r="L53" s="273"/>
      <c r="M53" s="274"/>
      <c r="N53" s="352"/>
      <c r="O53" s="352"/>
      <c r="P53" s="352"/>
    </row>
    <row r="54" spans="2:16" x14ac:dyDescent="0.2">
      <c r="B54" s="273"/>
      <c r="C54" s="273"/>
      <c r="D54" s="273"/>
      <c r="E54" s="273"/>
      <c r="F54" s="273"/>
      <c r="G54" s="273"/>
      <c r="H54" s="273"/>
      <c r="I54" s="273"/>
      <c r="J54" s="273"/>
      <c r="K54" s="273"/>
      <c r="L54" s="273"/>
    </row>
    <row r="55" spans="2:16" x14ac:dyDescent="0.2">
      <c r="B55" s="273"/>
      <c r="C55" s="273"/>
      <c r="D55" s="273"/>
      <c r="E55" s="273"/>
      <c r="F55" s="273"/>
      <c r="G55" s="273"/>
      <c r="H55" s="273"/>
      <c r="I55" s="273"/>
      <c r="J55" s="273"/>
      <c r="K55" s="273"/>
      <c r="L55" s="273"/>
    </row>
    <row r="56" spans="2:16" x14ac:dyDescent="0.2">
      <c r="B56" s="273"/>
      <c r="C56" s="273"/>
      <c r="D56" s="273"/>
      <c r="E56" s="273"/>
      <c r="F56" s="273"/>
      <c r="G56" s="273"/>
      <c r="H56" s="273"/>
      <c r="I56" s="273"/>
      <c r="J56" s="273"/>
      <c r="K56" s="273"/>
      <c r="L56" s="273"/>
    </row>
    <row r="57" spans="2:16" x14ac:dyDescent="0.2">
      <c r="B57" s="273"/>
      <c r="C57" s="273"/>
      <c r="D57" s="273"/>
      <c r="E57" s="273"/>
      <c r="F57" s="273"/>
      <c r="G57" s="273"/>
      <c r="H57" s="273"/>
      <c r="I57" s="273"/>
      <c r="J57" s="273"/>
      <c r="K57" s="273"/>
      <c r="L57" s="273"/>
      <c r="M57" s="274"/>
      <c r="N57" s="352"/>
      <c r="O57" s="352"/>
      <c r="P57" s="352"/>
    </row>
    <row r="58" spans="2:16" x14ac:dyDescent="0.2">
      <c r="B58" s="273"/>
      <c r="C58" s="273"/>
      <c r="D58" s="273"/>
      <c r="E58" s="273"/>
      <c r="F58" s="273"/>
      <c r="G58" s="273"/>
      <c r="H58" s="273"/>
      <c r="I58" s="273"/>
      <c r="J58" s="273"/>
      <c r="K58" s="273"/>
      <c r="L58" s="273"/>
    </row>
    <row r="59" spans="2:16" x14ac:dyDescent="0.2">
      <c r="B59" s="273"/>
      <c r="C59" s="273"/>
      <c r="D59" s="273"/>
      <c r="E59" s="273"/>
      <c r="F59" s="273"/>
      <c r="G59" s="273"/>
      <c r="H59" s="273"/>
      <c r="I59" s="273"/>
      <c r="J59" s="273"/>
      <c r="K59" s="273"/>
      <c r="L59" s="273"/>
    </row>
    <row r="60" spans="2:16" x14ac:dyDescent="0.2">
      <c r="B60" s="273"/>
      <c r="C60" s="273"/>
      <c r="D60" s="273"/>
      <c r="E60" s="273"/>
      <c r="F60" s="273"/>
      <c r="G60" s="273"/>
      <c r="H60" s="273"/>
      <c r="I60" s="273"/>
      <c r="J60" s="273"/>
      <c r="K60" s="273"/>
      <c r="L60" s="273"/>
    </row>
    <row r="61" spans="2:16" x14ac:dyDescent="0.2">
      <c r="B61" s="273"/>
      <c r="C61" s="273"/>
      <c r="D61" s="273"/>
      <c r="E61" s="273"/>
      <c r="F61" s="273"/>
      <c r="G61" s="273"/>
      <c r="H61" s="273"/>
      <c r="I61" s="273"/>
      <c r="J61" s="273"/>
      <c r="K61" s="273"/>
      <c r="L61" s="273"/>
    </row>
    <row r="62" spans="2:16" x14ac:dyDescent="0.2">
      <c r="B62" s="273"/>
      <c r="C62" s="273"/>
      <c r="D62" s="273"/>
      <c r="E62" s="273"/>
      <c r="F62" s="273"/>
      <c r="G62" s="273"/>
      <c r="H62" s="273"/>
      <c r="I62" s="273"/>
      <c r="J62" s="273"/>
      <c r="K62" s="273"/>
      <c r="L62" s="273"/>
    </row>
    <row r="63" spans="2:16" x14ac:dyDescent="0.2">
      <c r="B63" s="273"/>
      <c r="C63" s="273"/>
      <c r="D63" s="273"/>
      <c r="E63" s="273"/>
      <c r="F63" s="273"/>
      <c r="G63" s="273"/>
      <c r="H63" s="273"/>
      <c r="I63" s="273"/>
      <c r="J63" s="273"/>
      <c r="K63" s="273"/>
      <c r="L63" s="273"/>
    </row>
    <row r="64" spans="2:16" x14ac:dyDescent="0.2">
      <c r="B64" s="273"/>
      <c r="C64" s="273"/>
      <c r="D64" s="273"/>
      <c r="E64" s="273"/>
      <c r="F64" s="273"/>
      <c r="G64" s="273"/>
      <c r="H64" s="273"/>
      <c r="I64" s="273"/>
      <c r="J64" s="273"/>
      <c r="K64" s="273"/>
      <c r="L64" s="273"/>
    </row>
    <row r="65" spans="2:12" x14ac:dyDescent="0.2">
      <c r="B65" s="273"/>
      <c r="C65" s="273"/>
      <c r="D65" s="273"/>
      <c r="E65" s="273"/>
      <c r="F65" s="273"/>
      <c r="G65" s="273"/>
      <c r="H65" s="273"/>
      <c r="I65" s="273"/>
      <c r="J65" s="273"/>
      <c r="K65" s="273"/>
      <c r="L65" s="273"/>
    </row>
    <row r="66" spans="2:12" x14ac:dyDescent="0.2">
      <c r="B66" s="273"/>
      <c r="C66" s="273"/>
      <c r="D66" s="273"/>
      <c r="E66" s="273"/>
      <c r="F66" s="273"/>
      <c r="G66" s="273"/>
      <c r="H66" s="273"/>
      <c r="I66" s="273"/>
      <c r="J66" s="273"/>
      <c r="K66" s="273"/>
      <c r="L66" s="273"/>
    </row>
    <row r="67" spans="2:12" x14ac:dyDescent="0.2">
      <c r="B67" s="273"/>
      <c r="C67" s="273"/>
      <c r="D67" s="273"/>
      <c r="E67" s="273"/>
      <c r="F67" s="273"/>
      <c r="G67" s="273"/>
      <c r="H67" s="273"/>
      <c r="I67" s="273"/>
      <c r="J67" s="273"/>
      <c r="K67" s="273"/>
      <c r="L67" s="273"/>
    </row>
    <row r="68" spans="2:12" x14ac:dyDescent="0.2">
      <c r="B68" s="273"/>
      <c r="C68" s="273"/>
      <c r="D68" s="273"/>
      <c r="E68" s="273"/>
      <c r="F68" s="273"/>
      <c r="G68" s="273"/>
      <c r="H68" s="273"/>
      <c r="I68" s="273"/>
      <c r="J68" s="273"/>
      <c r="K68" s="273"/>
      <c r="L68" s="273"/>
    </row>
    <row r="69" spans="2:12" x14ac:dyDescent="0.2">
      <c r="B69" s="273"/>
      <c r="C69" s="273"/>
      <c r="D69" s="273"/>
      <c r="E69" s="273"/>
      <c r="F69" s="273"/>
      <c r="G69" s="273"/>
      <c r="H69" s="273"/>
      <c r="I69" s="273"/>
      <c r="J69" s="273"/>
      <c r="K69" s="273"/>
      <c r="L69" s="273"/>
    </row>
    <row r="70" spans="2:12" x14ac:dyDescent="0.2">
      <c r="B70" s="273"/>
      <c r="C70" s="273"/>
      <c r="D70" s="273"/>
      <c r="E70" s="273"/>
      <c r="F70" s="273"/>
      <c r="G70" s="273"/>
      <c r="H70" s="273"/>
      <c r="I70" s="273"/>
      <c r="J70" s="273"/>
      <c r="K70" s="273"/>
      <c r="L70" s="273"/>
    </row>
  </sheetData>
  <hyperlinks>
    <hyperlink ref="R2" location="Home!Print_Area" display="Return to Home page" xr:uid="{00000000-0004-0000-0700-000000000000}"/>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2CE00"/>
    <pageSetUpPr fitToPage="1"/>
  </sheetPr>
  <dimension ref="A1:U72"/>
  <sheetViews>
    <sheetView showGridLines="0" zoomScale="90" zoomScaleNormal="90" workbookViewId="0">
      <selection activeCell="P57" sqref="P57"/>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1" width="11.6640625" style="57" customWidth="1"/>
    <col min="12" max="12" width="3.33203125" style="57" customWidth="1"/>
    <col min="13" max="13" width="11.6640625" style="57" customWidth="1"/>
    <col min="14" max="16" width="11.6640625" style="354" customWidth="1"/>
    <col min="17" max="17" width="9.33203125" style="56"/>
    <col min="18" max="18" width="21.5" style="55" customWidth="1"/>
    <col min="19" max="16384" width="9.33203125" style="55"/>
  </cols>
  <sheetData>
    <row r="1" spans="1:21" ht="28.5" customHeight="1" thickBot="1" x14ac:dyDescent="0.25"/>
    <row r="2" spans="1:21" s="49" customFormat="1" ht="25.5" customHeight="1" thickTop="1" thickBot="1" x14ac:dyDescent="0.25">
      <c r="A2" s="86" t="s">
        <v>315</v>
      </c>
      <c r="B2" s="201" t="s">
        <v>350</v>
      </c>
      <c r="C2" s="201" t="s">
        <v>367</v>
      </c>
      <c r="D2" s="201" t="s">
        <v>383</v>
      </c>
      <c r="E2" s="201" t="s">
        <v>411</v>
      </c>
      <c r="F2" s="201"/>
      <c r="G2" s="201" t="s">
        <v>368</v>
      </c>
      <c r="H2" s="201" t="s">
        <v>384</v>
      </c>
      <c r="I2" s="201" t="s">
        <v>412</v>
      </c>
      <c r="J2" s="201"/>
      <c r="K2" s="201" t="s">
        <v>478</v>
      </c>
      <c r="L2" s="201"/>
      <c r="M2" s="201" t="s">
        <v>1</v>
      </c>
      <c r="N2" s="353"/>
      <c r="O2" s="353"/>
      <c r="P2" s="353"/>
      <c r="Q2" s="58"/>
      <c r="R2" s="69" t="s">
        <v>70</v>
      </c>
    </row>
    <row r="3" spans="1:21" ht="12.75" customHeight="1" x14ac:dyDescent="0.2">
      <c r="B3" s="89"/>
      <c r="C3" s="89"/>
      <c r="D3" s="89"/>
      <c r="E3" s="89"/>
      <c r="F3" s="89"/>
      <c r="G3" s="89"/>
      <c r="H3" s="89"/>
      <c r="I3" s="89"/>
      <c r="J3" s="89"/>
      <c r="K3" s="89"/>
      <c r="L3" s="89"/>
      <c r="M3" s="89"/>
      <c r="N3" s="94"/>
      <c r="O3" s="94"/>
      <c r="P3" s="94"/>
      <c r="Q3" s="75"/>
      <c r="R3" s="28"/>
      <c r="S3" s="28"/>
      <c r="T3" s="28"/>
      <c r="U3" s="28"/>
    </row>
    <row r="4" spans="1:21" ht="12.75" customHeight="1" x14ac:dyDescent="0.2">
      <c r="A4" s="51" t="s">
        <v>163</v>
      </c>
      <c r="Q4" s="75"/>
      <c r="R4" s="28"/>
      <c r="S4" s="28"/>
      <c r="T4" s="28"/>
      <c r="U4" s="28"/>
    </row>
    <row r="5" spans="1:21" ht="12.75" customHeight="1" x14ac:dyDescent="0.2">
      <c r="A5" s="48" t="s">
        <v>513</v>
      </c>
      <c r="B5" s="164">
        <v>34.122999999999998</v>
      </c>
      <c r="C5" s="164">
        <v>90.203000000000003</v>
      </c>
      <c r="D5" s="164">
        <v>11.061000000000012</v>
      </c>
      <c r="E5" s="164">
        <v>40.299999999999997</v>
      </c>
      <c r="F5" s="164"/>
      <c r="G5" s="164">
        <v>124.32599999999999</v>
      </c>
      <c r="H5" s="164">
        <v>135.35400000000001</v>
      </c>
      <c r="I5" s="164">
        <v>175.7</v>
      </c>
      <c r="J5" s="164"/>
      <c r="K5" s="164">
        <v>-8.6</v>
      </c>
      <c r="L5" s="164"/>
      <c r="M5" s="60" t="s">
        <v>512</v>
      </c>
      <c r="N5" s="126"/>
      <c r="O5" s="126"/>
      <c r="P5" s="126"/>
      <c r="Q5" s="122"/>
      <c r="R5" s="123"/>
      <c r="S5" s="123"/>
      <c r="T5" s="125"/>
      <c r="U5" s="28"/>
    </row>
    <row r="6" spans="1:21" ht="12.75" customHeight="1" x14ac:dyDescent="0.2">
      <c r="A6" s="55" t="s">
        <v>536</v>
      </c>
      <c r="B6" s="164">
        <v>98.177000000000007</v>
      </c>
      <c r="C6" s="164">
        <v>94.307000000000002</v>
      </c>
      <c r="D6" s="164">
        <v>96.015999999999991</v>
      </c>
      <c r="E6" s="164">
        <v>92</v>
      </c>
      <c r="F6" s="164"/>
      <c r="G6" s="164">
        <v>192.48400000000001</v>
      </c>
      <c r="H6" s="164">
        <v>288.5</v>
      </c>
      <c r="I6" s="164">
        <v>380.5</v>
      </c>
      <c r="J6" s="164"/>
      <c r="K6" s="164">
        <v>127.5</v>
      </c>
      <c r="L6" s="164"/>
      <c r="M6" s="60">
        <v>0.3</v>
      </c>
      <c r="N6" s="126"/>
      <c r="O6" s="126"/>
      <c r="P6" s="126"/>
      <c r="Q6" s="122"/>
      <c r="R6" s="123"/>
      <c r="S6" s="123"/>
      <c r="T6" s="28"/>
      <c r="U6" s="28"/>
    </row>
    <row r="7" spans="1:21" ht="12.75" customHeight="1" x14ac:dyDescent="0.2">
      <c r="A7" s="48" t="s">
        <v>86</v>
      </c>
      <c r="B7" s="164">
        <v>37.057000000000002</v>
      </c>
      <c r="C7" s="164">
        <v>-4.0570000000000022</v>
      </c>
      <c r="D7" s="164">
        <v>6.7000000000000028</v>
      </c>
      <c r="E7" s="164">
        <v>-14.4</v>
      </c>
      <c r="F7" s="164"/>
      <c r="G7" s="164">
        <v>33</v>
      </c>
      <c r="H7" s="164">
        <v>39.700000000000003</v>
      </c>
      <c r="I7" s="164">
        <v>25.3</v>
      </c>
      <c r="J7" s="164"/>
      <c r="K7" s="164">
        <v>-40.9</v>
      </c>
      <c r="L7" s="164"/>
      <c r="M7" s="60" t="s">
        <v>512</v>
      </c>
      <c r="N7" s="126"/>
      <c r="O7" s="126"/>
      <c r="P7" s="126"/>
      <c r="Q7" s="122"/>
      <c r="R7" s="123"/>
      <c r="S7" s="123"/>
      <c r="T7" s="28"/>
      <c r="U7" s="28"/>
    </row>
    <row r="8" spans="1:21" ht="12.75" customHeight="1" x14ac:dyDescent="0.2">
      <c r="A8" s="48" t="s">
        <v>414</v>
      </c>
      <c r="B8" s="164">
        <v>24.988</v>
      </c>
      <c r="C8" s="164">
        <v>47.983000000000004</v>
      </c>
      <c r="D8" s="164">
        <v>11.9</v>
      </c>
      <c r="E8" s="164">
        <v>14.8</v>
      </c>
      <c r="F8" s="164"/>
      <c r="G8" s="164">
        <v>72.971000000000004</v>
      </c>
      <c r="H8" s="164">
        <v>84.924999999999997</v>
      </c>
      <c r="I8" s="164">
        <v>99.7</v>
      </c>
      <c r="J8" s="164"/>
      <c r="K8" s="164">
        <v>20.100000000000001</v>
      </c>
      <c r="L8" s="164"/>
      <c r="M8" s="60">
        <v>-0.2</v>
      </c>
      <c r="N8" s="126"/>
      <c r="O8" s="126"/>
      <c r="P8" s="126"/>
      <c r="Q8" s="122"/>
      <c r="R8" s="123"/>
      <c r="S8" s="123"/>
      <c r="T8" s="28"/>
      <c r="U8" s="28"/>
    </row>
    <row r="9" spans="1:21" ht="12.75" customHeight="1" x14ac:dyDescent="0.2">
      <c r="A9" s="48" t="s">
        <v>537</v>
      </c>
      <c r="B9" s="164">
        <v>59.3</v>
      </c>
      <c r="C9" s="164">
        <v>59.260000000000005</v>
      </c>
      <c r="D9" s="164">
        <v>67.139999999999986</v>
      </c>
      <c r="E9" s="164">
        <v>60.9</v>
      </c>
      <c r="F9" s="164"/>
      <c r="G9" s="164">
        <v>118.56</v>
      </c>
      <c r="H9" s="164">
        <v>185.7</v>
      </c>
      <c r="I9" s="164">
        <v>246.6</v>
      </c>
      <c r="J9" s="164"/>
      <c r="K9" s="164">
        <v>59.6</v>
      </c>
      <c r="L9" s="164"/>
      <c r="M9" s="60">
        <v>0.01</v>
      </c>
      <c r="N9" s="126"/>
      <c r="O9" s="126"/>
      <c r="P9" s="126"/>
      <c r="Q9" s="122"/>
      <c r="R9" s="123"/>
      <c r="S9" s="123"/>
      <c r="T9" s="28"/>
      <c r="U9" s="28"/>
    </row>
    <row r="10" spans="1:21" ht="12.75" customHeight="1" x14ac:dyDescent="0.2">
      <c r="A10" s="48" t="s">
        <v>89</v>
      </c>
      <c r="B10" s="164">
        <v>11.891999999999999</v>
      </c>
      <c r="C10" s="165">
        <v>-51.9</v>
      </c>
      <c r="D10" s="165">
        <v>20.2</v>
      </c>
      <c r="E10" s="165">
        <v>6</v>
      </c>
      <c r="F10" s="164"/>
      <c r="G10" s="164">
        <v>-39.954000000000001</v>
      </c>
      <c r="H10" s="164">
        <v>-19.832000000000001</v>
      </c>
      <c r="I10" s="164">
        <v>-13.8</v>
      </c>
      <c r="J10" s="164"/>
      <c r="K10" s="164">
        <v>59.3</v>
      </c>
      <c r="L10" s="164"/>
      <c r="M10" s="60">
        <v>3.98</v>
      </c>
      <c r="N10" s="126"/>
      <c r="O10" s="126"/>
      <c r="P10" s="126"/>
      <c r="Q10" s="122"/>
      <c r="R10" s="123"/>
      <c r="S10" s="123"/>
      <c r="T10" s="125"/>
      <c r="U10" s="28"/>
    </row>
    <row r="11" spans="1:21" ht="12.75" customHeight="1" x14ac:dyDescent="0.2">
      <c r="A11" s="48" t="s">
        <v>157</v>
      </c>
      <c r="B11" s="59">
        <v>0</v>
      </c>
      <c r="C11" s="59">
        <v>0</v>
      </c>
      <c r="D11" s="59">
        <v>30.847000000000001</v>
      </c>
      <c r="E11" s="59">
        <v>0</v>
      </c>
      <c r="F11" s="59"/>
      <c r="G11" s="59">
        <v>0</v>
      </c>
      <c r="H11" s="59">
        <v>30.847000000000001</v>
      </c>
      <c r="I11" s="59">
        <v>30.8</v>
      </c>
      <c r="J11" s="59"/>
      <c r="K11" s="59">
        <v>0</v>
      </c>
      <c r="L11" s="59"/>
      <c r="M11" s="60" t="s">
        <v>518</v>
      </c>
      <c r="N11" s="126"/>
      <c r="O11" s="126"/>
      <c r="P11" s="126"/>
      <c r="Q11" s="122"/>
      <c r="R11" s="123"/>
      <c r="S11" s="123"/>
      <c r="T11" s="28"/>
      <c r="U11" s="28"/>
    </row>
    <row r="12" spans="1:21" ht="12.75" customHeight="1" x14ac:dyDescent="0.2">
      <c r="A12" s="55" t="s">
        <v>64</v>
      </c>
      <c r="B12" s="165">
        <v>-51.136000000000003</v>
      </c>
      <c r="C12" s="165">
        <v>-44.508000000000003</v>
      </c>
      <c r="D12" s="165">
        <v>-73.7</v>
      </c>
      <c r="E12" s="165">
        <v>-32.4</v>
      </c>
      <c r="F12" s="165"/>
      <c r="G12" s="165">
        <v>-95.644000000000005</v>
      </c>
      <c r="H12" s="165">
        <v>-169.25200000000001</v>
      </c>
      <c r="I12" s="165">
        <v>-201.7</v>
      </c>
      <c r="J12" s="165"/>
      <c r="K12" s="165">
        <v>-85</v>
      </c>
      <c r="L12" s="165"/>
      <c r="M12" s="220">
        <v>0.66</v>
      </c>
      <c r="N12" s="126"/>
      <c r="O12" s="126"/>
      <c r="P12" s="126"/>
      <c r="Q12" s="122"/>
      <c r="R12" s="123"/>
      <c r="S12" s="123"/>
      <c r="T12" s="28"/>
      <c r="U12" s="28"/>
    </row>
    <row r="13" spans="1:21" ht="12.75" customHeight="1" x14ac:dyDescent="0.2">
      <c r="A13" s="55" t="s">
        <v>361</v>
      </c>
      <c r="B13" s="165">
        <v>-77.617999999999995</v>
      </c>
      <c r="C13" s="59">
        <v>0</v>
      </c>
      <c r="D13" s="59">
        <v>0</v>
      </c>
      <c r="E13" s="59">
        <v>0</v>
      </c>
      <c r="F13" s="165"/>
      <c r="G13" s="165">
        <v>-77.622</v>
      </c>
      <c r="H13" s="165">
        <v>-77.622</v>
      </c>
      <c r="I13" s="165">
        <v>-77.599999999999994</v>
      </c>
      <c r="J13" s="165"/>
      <c r="K13" s="165">
        <v>-87</v>
      </c>
      <c r="L13" s="165"/>
      <c r="M13" s="60">
        <v>0.12</v>
      </c>
      <c r="N13" s="126"/>
      <c r="O13" s="126"/>
      <c r="P13" s="126"/>
      <c r="Q13" s="122"/>
      <c r="R13" s="123"/>
      <c r="S13" s="123"/>
      <c r="T13" s="28"/>
      <c r="U13" s="28"/>
    </row>
    <row r="14" spans="1:21" ht="4.5" customHeight="1" x14ac:dyDescent="0.2">
      <c r="B14" s="164"/>
      <c r="C14" s="164"/>
      <c r="D14" s="164"/>
      <c r="E14" s="164"/>
      <c r="F14" s="164"/>
      <c r="G14" s="164"/>
      <c r="H14" s="164"/>
      <c r="I14" s="164"/>
      <c r="J14" s="164"/>
      <c r="K14" s="164" t="s">
        <v>511</v>
      </c>
      <c r="L14" s="164"/>
      <c r="M14" s="60"/>
      <c r="N14" s="126"/>
      <c r="O14" s="126"/>
      <c r="P14" s="126"/>
      <c r="Q14" s="126"/>
      <c r="R14" s="28"/>
      <c r="S14" s="28"/>
      <c r="T14" s="28"/>
      <c r="U14" s="28"/>
    </row>
    <row r="15" spans="1:21" s="48" customFormat="1" ht="12.75" customHeight="1" x14ac:dyDescent="0.2">
      <c r="A15" s="35" t="s">
        <v>164</v>
      </c>
      <c r="B15" s="160">
        <v>136.9</v>
      </c>
      <c r="C15" s="160">
        <v>191.27200000000002</v>
      </c>
      <c r="D15" s="160">
        <v>170.14799999999997</v>
      </c>
      <c r="E15" s="160">
        <v>167.2</v>
      </c>
      <c r="F15" s="160"/>
      <c r="G15" s="160">
        <v>328.17200000000003</v>
      </c>
      <c r="H15" s="160">
        <v>498.32</v>
      </c>
      <c r="I15" s="160">
        <v>665.5</v>
      </c>
      <c r="J15" s="160"/>
      <c r="K15" s="160">
        <v>45</v>
      </c>
      <c r="L15" s="160"/>
      <c r="M15" s="36">
        <v>-0.67</v>
      </c>
      <c r="N15" s="348"/>
      <c r="O15" s="348"/>
      <c r="P15" s="348"/>
      <c r="Q15" s="122"/>
      <c r="R15" s="123"/>
      <c r="S15" s="124"/>
      <c r="T15" s="72"/>
      <c r="U15" s="72"/>
    </row>
    <row r="16" spans="1:21" ht="12.75" customHeight="1" x14ac:dyDescent="0.2">
      <c r="B16" s="164"/>
      <c r="C16" s="164"/>
      <c r="D16" s="164"/>
      <c r="E16" s="164"/>
      <c r="F16" s="164"/>
      <c r="G16" s="164"/>
      <c r="H16" s="164"/>
      <c r="I16" s="164"/>
      <c r="J16" s="164"/>
      <c r="K16" s="164"/>
      <c r="L16" s="164"/>
      <c r="M16" s="60"/>
      <c r="N16" s="126"/>
      <c r="O16" s="126"/>
      <c r="P16" s="126"/>
      <c r="Q16" s="126"/>
      <c r="R16" s="28"/>
      <c r="S16" s="28"/>
      <c r="T16" s="28"/>
      <c r="U16" s="28"/>
    </row>
    <row r="17" spans="1:21" ht="12.75" customHeight="1" x14ac:dyDescent="0.2">
      <c r="A17" s="51" t="s">
        <v>165</v>
      </c>
      <c r="B17" s="164"/>
      <c r="C17" s="164"/>
      <c r="D17" s="164"/>
      <c r="E17" s="164"/>
      <c r="F17" s="164"/>
      <c r="G17" s="164"/>
      <c r="H17" s="164"/>
      <c r="I17" s="164"/>
      <c r="J17" s="164"/>
      <c r="K17" s="164"/>
      <c r="L17" s="164"/>
      <c r="M17" s="60"/>
      <c r="N17" s="126"/>
      <c r="O17" s="126"/>
      <c r="P17" s="126"/>
      <c r="Q17" s="126"/>
      <c r="R17" s="28"/>
      <c r="S17" s="28"/>
      <c r="T17" s="28"/>
      <c r="U17" s="28"/>
    </row>
    <row r="18" spans="1:21" s="48" customFormat="1" ht="12.75" customHeight="1" x14ac:dyDescent="0.2">
      <c r="A18" s="52" t="s">
        <v>87</v>
      </c>
      <c r="B18" s="164">
        <v>-68.337999999999994</v>
      </c>
      <c r="C18" s="165">
        <v>-48.762</v>
      </c>
      <c r="D18" s="165">
        <v>-47.093999999999994</v>
      </c>
      <c r="E18" s="165">
        <v>-81.8</v>
      </c>
      <c r="F18" s="164"/>
      <c r="G18" s="164">
        <v>-117.1</v>
      </c>
      <c r="H18" s="164">
        <v>-164.19399999999999</v>
      </c>
      <c r="I18" s="164">
        <v>-246</v>
      </c>
      <c r="J18" s="164"/>
      <c r="K18" s="164">
        <v>-67.8</v>
      </c>
      <c r="L18" s="164"/>
      <c r="M18" s="60">
        <v>-0.01</v>
      </c>
      <c r="N18" s="126"/>
      <c r="O18" s="126"/>
      <c r="P18" s="126"/>
      <c r="Q18" s="122"/>
      <c r="R18" s="123"/>
      <c r="S18" s="123"/>
      <c r="T18" s="72"/>
      <c r="U18" s="72"/>
    </row>
    <row r="19" spans="1:21" s="48" customFormat="1" ht="12.75" customHeight="1" x14ac:dyDescent="0.2">
      <c r="A19" s="48" t="s">
        <v>538</v>
      </c>
      <c r="B19" s="164">
        <v>-41.148000000000003</v>
      </c>
      <c r="C19" s="164">
        <v>-20.177999999999997</v>
      </c>
      <c r="D19" s="164">
        <v>-40.9</v>
      </c>
      <c r="E19" s="164">
        <v>-30.8</v>
      </c>
      <c r="F19" s="164"/>
      <c r="G19" s="164">
        <v>-61.326000000000001</v>
      </c>
      <c r="H19" s="164">
        <v>-102.17</v>
      </c>
      <c r="I19" s="164">
        <v>-133</v>
      </c>
      <c r="J19" s="164"/>
      <c r="K19" s="164">
        <v>-45.5</v>
      </c>
      <c r="L19" s="164"/>
      <c r="M19" s="60">
        <v>0.11</v>
      </c>
      <c r="N19" s="126"/>
      <c r="O19" s="126"/>
      <c r="P19" s="126"/>
      <c r="Q19" s="122"/>
      <c r="R19" s="123"/>
      <c r="S19" s="123"/>
      <c r="T19" s="72"/>
      <c r="U19" s="72"/>
    </row>
    <row r="20" spans="1:21" s="48" customFormat="1" ht="12.75" customHeight="1" x14ac:dyDescent="0.2">
      <c r="A20" s="48" t="s">
        <v>539</v>
      </c>
      <c r="B20" s="164">
        <v>-59.189</v>
      </c>
      <c r="C20" s="164">
        <v>-0.62899999999999778</v>
      </c>
      <c r="D20" s="164">
        <v>0.21099999999999852</v>
      </c>
      <c r="E20" s="164">
        <v>2.4</v>
      </c>
      <c r="F20" s="164"/>
      <c r="G20" s="164">
        <v>-59.817999999999998</v>
      </c>
      <c r="H20" s="164">
        <v>-59.606999999999999</v>
      </c>
      <c r="I20" s="164">
        <v>-57.2</v>
      </c>
      <c r="J20" s="164"/>
      <c r="K20" s="164">
        <v>-1180.5999999999999</v>
      </c>
      <c r="L20" s="164"/>
      <c r="M20" s="60" t="s">
        <v>512</v>
      </c>
      <c r="N20" s="126"/>
      <c r="O20" s="126"/>
      <c r="P20" s="126"/>
      <c r="Q20" s="122"/>
      <c r="R20" s="123"/>
      <c r="S20" s="123"/>
      <c r="T20" s="72"/>
      <c r="U20" s="72"/>
    </row>
    <row r="21" spans="1:21" s="48" customFormat="1" ht="12.75" customHeight="1" x14ac:dyDescent="0.2">
      <c r="A21" s="48" t="s">
        <v>162</v>
      </c>
      <c r="B21" s="164">
        <v>1.1259999999999999</v>
      </c>
      <c r="C21" s="164">
        <v>0.79400000000000004</v>
      </c>
      <c r="D21" s="164">
        <v>0.48</v>
      </c>
      <c r="E21" s="164">
        <v>0.7</v>
      </c>
      <c r="F21" s="164"/>
      <c r="G21" s="164">
        <v>1.92</v>
      </c>
      <c r="H21" s="164">
        <v>2.4</v>
      </c>
      <c r="I21" s="164">
        <v>3.1</v>
      </c>
      <c r="J21" s="164"/>
      <c r="K21" s="164">
        <v>2.6</v>
      </c>
      <c r="L21" s="164"/>
      <c r="M21" s="60">
        <v>1.36</v>
      </c>
      <c r="N21" s="126"/>
      <c r="O21" s="126"/>
      <c r="P21" s="126"/>
      <c r="Q21" s="122"/>
      <c r="R21" s="123"/>
      <c r="S21" s="123"/>
      <c r="T21" s="125"/>
      <c r="U21" s="72"/>
    </row>
    <row r="22" spans="1:21" s="48" customFormat="1" ht="12.75" customHeight="1" x14ac:dyDescent="0.2">
      <c r="A22" s="48" t="s">
        <v>209</v>
      </c>
      <c r="B22" s="284">
        <v>0</v>
      </c>
      <c r="C22" s="284">
        <v>0</v>
      </c>
      <c r="D22" s="284">
        <v>-2.0550000000000002</v>
      </c>
      <c r="E22" s="284">
        <v>-1.7</v>
      </c>
      <c r="F22" s="284"/>
      <c r="G22" s="284">
        <v>0</v>
      </c>
      <c r="H22" s="284">
        <v>-2.0550000000000002</v>
      </c>
      <c r="I22" s="284">
        <v>-3.8</v>
      </c>
      <c r="J22" s="284"/>
      <c r="K22" s="284">
        <v>-0.1</v>
      </c>
      <c r="L22" s="284"/>
      <c r="M22" s="60" t="s">
        <v>512</v>
      </c>
      <c r="N22" s="126"/>
      <c r="O22" s="126"/>
      <c r="P22" s="126"/>
      <c r="Q22" s="122"/>
      <c r="R22" s="123"/>
      <c r="S22" s="123"/>
      <c r="T22" s="72"/>
      <c r="U22" s="72"/>
    </row>
    <row r="23" spans="1:21" s="48" customFormat="1" ht="12.75" customHeight="1" x14ac:dyDescent="0.2">
      <c r="A23" s="107" t="s">
        <v>210</v>
      </c>
      <c r="B23" s="284">
        <v>0</v>
      </c>
      <c r="C23" s="284">
        <v>0</v>
      </c>
      <c r="D23" s="284">
        <v>2.0550000000000002</v>
      </c>
      <c r="E23" s="284">
        <v>1.7</v>
      </c>
      <c r="F23" s="284"/>
      <c r="G23" s="284">
        <v>0</v>
      </c>
      <c r="H23" s="284">
        <v>2.0550000000000002</v>
      </c>
      <c r="I23" s="284">
        <v>3.8</v>
      </c>
      <c r="J23" s="284"/>
      <c r="K23" s="284">
        <v>0.1</v>
      </c>
      <c r="L23" s="284"/>
      <c r="M23" s="60" t="s">
        <v>512</v>
      </c>
      <c r="N23" s="126"/>
      <c r="O23" s="126"/>
      <c r="P23" s="126"/>
      <c r="Q23" s="122"/>
      <c r="R23" s="123"/>
      <c r="S23" s="123"/>
      <c r="T23" s="72"/>
      <c r="U23" s="72"/>
    </row>
    <row r="24" spans="1:21" s="48" customFormat="1" ht="4.5" customHeight="1" x14ac:dyDescent="0.2">
      <c r="A24" s="52"/>
      <c r="B24" s="164"/>
      <c r="C24" s="164"/>
      <c r="D24" s="164"/>
      <c r="E24" s="164"/>
      <c r="F24" s="164"/>
      <c r="G24" s="164"/>
      <c r="H24" s="164"/>
      <c r="I24" s="164"/>
      <c r="J24" s="164"/>
      <c r="K24" s="164"/>
      <c r="L24" s="164"/>
      <c r="M24" s="60"/>
      <c r="N24" s="126"/>
      <c r="O24" s="126"/>
      <c r="P24" s="126"/>
      <c r="Q24" s="122"/>
      <c r="R24" s="123"/>
      <c r="S24" s="123"/>
      <c r="T24" s="72"/>
      <c r="U24" s="72"/>
    </row>
    <row r="25" spans="1:21" s="48" customFormat="1" ht="12.75" customHeight="1" x14ac:dyDescent="0.2">
      <c r="A25" s="35" t="s">
        <v>88</v>
      </c>
      <c r="B25" s="160">
        <v>-167.54900000000001</v>
      </c>
      <c r="C25" s="160">
        <v>-68.774999999999991</v>
      </c>
      <c r="D25" s="160">
        <v>-87.3</v>
      </c>
      <c r="E25" s="160">
        <v>-109.5</v>
      </c>
      <c r="F25" s="160"/>
      <c r="G25" s="160">
        <v>-236.32400000000001</v>
      </c>
      <c r="H25" s="160">
        <v>-323.57100000000003</v>
      </c>
      <c r="I25" s="160">
        <v>-433.1</v>
      </c>
      <c r="J25" s="160"/>
      <c r="K25" s="160">
        <v>-1291.3</v>
      </c>
      <c r="L25" s="160"/>
      <c r="M25" s="36">
        <v>6.71</v>
      </c>
      <c r="N25" s="348"/>
      <c r="O25" s="348"/>
      <c r="P25" s="348"/>
      <c r="Q25" s="122"/>
      <c r="R25" s="123"/>
      <c r="S25" s="123"/>
      <c r="T25" s="72"/>
      <c r="U25" s="72"/>
    </row>
    <row r="26" spans="1:21" ht="12.75" customHeight="1" x14ac:dyDescent="0.2">
      <c r="B26" s="164"/>
      <c r="C26" s="164"/>
      <c r="D26" s="164"/>
      <c r="E26" s="164"/>
      <c r="F26" s="164"/>
      <c r="G26" s="164"/>
      <c r="H26" s="164"/>
      <c r="I26" s="164"/>
      <c r="J26" s="164"/>
      <c r="K26" s="164"/>
      <c r="L26" s="164"/>
      <c r="M26" s="60"/>
      <c r="N26" s="126"/>
      <c r="O26" s="126"/>
      <c r="P26" s="126"/>
      <c r="Q26" s="126"/>
      <c r="R26" s="28"/>
      <c r="S26" s="28"/>
      <c r="T26" s="28"/>
      <c r="U26" s="28"/>
    </row>
    <row r="27" spans="1:21" ht="12.75" customHeight="1" x14ac:dyDescent="0.2">
      <c r="A27" s="51" t="s">
        <v>166</v>
      </c>
      <c r="B27" s="164"/>
      <c r="C27" s="164"/>
      <c r="D27" s="164"/>
      <c r="E27" s="164"/>
      <c r="F27" s="164"/>
      <c r="G27" s="164"/>
      <c r="H27" s="164"/>
      <c r="I27" s="164"/>
      <c r="J27" s="164"/>
      <c r="K27" s="164"/>
      <c r="L27" s="164"/>
      <c r="M27" s="60"/>
      <c r="N27" s="126"/>
      <c r="O27" s="126"/>
      <c r="P27" s="126"/>
      <c r="Q27" s="126"/>
      <c r="R27" s="28"/>
      <c r="S27" s="28"/>
      <c r="T27" s="28"/>
      <c r="U27" s="28"/>
    </row>
    <row r="28" spans="1:21" ht="12.75" customHeight="1" x14ac:dyDescent="0.2">
      <c r="A28" s="48" t="s">
        <v>149</v>
      </c>
      <c r="B28" s="285">
        <v>0</v>
      </c>
      <c r="C28" s="285">
        <v>0</v>
      </c>
      <c r="D28" s="285">
        <v>30</v>
      </c>
      <c r="E28" s="285">
        <v>5.3</v>
      </c>
      <c r="F28" s="285"/>
      <c r="G28" s="285">
        <v>0</v>
      </c>
      <c r="H28" s="285">
        <v>30</v>
      </c>
      <c r="I28" s="285">
        <v>35.299999999999997</v>
      </c>
      <c r="J28" s="285"/>
      <c r="K28" s="285">
        <v>1217</v>
      </c>
      <c r="L28" s="285"/>
      <c r="M28" s="108" t="s">
        <v>512</v>
      </c>
      <c r="N28" s="355"/>
      <c r="O28" s="355"/>
      <c r="P28" s="355"/>
      <c r="Q28" s="122"/>
      <c r="R28" s="123"/>
      <c r="S28" s="123"/>
      <c r="T28" s="28"/>
      <c r="U28" s="28"/>
    </row>
    <row r="29" spans="1:21" ht="12.75" hidden="1" customHeight="1" x14ac:dyDescent="0.2">
      <c r="A29" s="72" t="s">
        <v>208</v>
      </c>
      <c r="B29" s="285">
        <v>0</v>
      </c>
      <c r="C29" s="285">
        <v>0</v>
      </c>
      <c r="D29" s="285">
        <v>0</v>
      </c>
      <c r="E29" s="285">
        <v>0</v>
      </c>
      <c r="F29" s="285"/>
      <c r="G29" s="285">
        <v>0</v>
      </c>
      <c r="H29" s="285">
        <v>0</v>
      </c>
      <c r="I29" s="285">
        <v>0</v>
      </c>
      <c r="J29" s="285"/>
      <c r="K29" s="285">
        <v>0</v>
      </c>
      <c r="L29" s="285"/>
      <c r="M29" s="108" t="e">
        <v>#DIV/0!</v>
      </c>
      <c r="N29" s="355"/>
      <c r="O29" s="355"/>
      <c r="P29" s="355"/>
      <c r="Q29" s="122"/>
      <c r="R29" s="123"/>
      <c r="S29" s="123"/>
      <c r="T29" s="28"/>
      <c r="U29" s="28"/>
    </row>
    <row r="30" spans="1:21" ht="12.75" customHeight="1" x14ac:dyDescent="0.2">
      <c r="A30" s="72" t="s">
        <v>517</v>
      </c>
      <c r="B30" s="165">
        <v>-25</v>
      </c>
      <c r="C30" s="165">
        <v>-13.493000000000002</v>
      </c>
      <c r="D30" s="165">
        <v>-9.9069999999999965</v>
      </c>
      <c r="E30" s="165">
        <v>0.4</v>
      </c>
      <c r="F30" s="165"/>
      <c r="G30" s="165">
        <v>-38.493000000000002</v>
      </c>
      <c r="H30" s="165">
        <v>-48.4</v>
      </c>
      <c r="I30" s="165">
        <v>-48</v>
      </c>
      <c r="J30" s="165"/>
      <c r="K30" s="165">
        <v>-20</v>
      </c>
      <c r="L30" s="165"/>
      <c r="M30" s="108">
        <v>-0.19999999999999996</v>
      </c>
      <c r="N30" s="355"/>
      <c r="O30" s="355"/>
      <c r="P30" s="355"/>
      <c r="Q30" s="122"/>
      <c r="R30" s="123"/>
      <c r="S30" s="123"/>
      <c r="T30" s="28"/>
      <c r="U30" s="28"/>
    </row>
    <row r="31" spans="1:21" ht="12.75" customHeight="1" x14ac:dyDescent="0.2">
      <c r="A31" s="72" t="s">
        <v>211</v>
      </c>
      <c r="B31" s="166">
        <v>-4.5</v>
      </c>
      <c r="C31" s="166">
        <v>-6.0839999999999996</v>
      </c>
      <c r="D31" s="166">
        <v>-38.616</v>
      </c>
      <c r="E31" s="166">
        <v>-82.3</v>
      </c>
      <c r="F31" s="166"/>
      <c r="G31" s="166">
        <v>-10.584</v>
      </c>
      <c r="H31" s="166">
        <v>-49.2</v>
      </c>
      <c r="I31" s="166">
        <v>-131.5</v>
      </c>
      <c r="J31" s="166"/>
      <c r="K31" s="166">
        <v>-18</v>
      </c>
      <c r="L31" s="166"/>
      <c r="M31" s="219">
        <v>3</v>
      </c>
      <c r="N31" s="351"/>
      <c r="O31" s="351"/>
      <c r="P31" s="351"/>
      <c r="Q31" s="122"/>
      <c r="R31" s="123"/>
      <c r="S31" s="123"/>
      <c r="T31" s="28"/>
      <c r="U31" s="28"/>
    </row>
    <row r="32" spans="1:21" ht="4.5" customHeight="1" x14ac:dyDescent="0.2">
      <c r="B32" s="163"/>
      <c r="C32" s="163"/>
      <c r="D32" s="163"/>
      <c r="E32" s="163"/>
      <c r="F32" s="163"/>
      <c r="G32" s="163"/>
      <c r="H32" s="163"/>
      <c r="I32" s="163"/>
      <c r="J32" s="163"/>
      <c r="K32" s="163"/>
      <c r="L32" s="163"/>
      <c r="M32" s="187"/>
      <c r="N32" s="351"/>
      <c r="O32" s="351"/>
      <c r="P32" s="351"/>
      <c r="Q32" s="126"/>
      <c r="R32" s="28"/>
      <c r="S32" s="28"/>
      <c r="T32" s="28"/>
      <c r="U32" s="28"/>
    </row>
    <row r="33" spans="1:21" s="48" customFormat="1" ht="12.75" customHeight="1" x14ac:dyDescent="0.2">
      <c r="A33" s="35" t="s">
        <v>540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c r="M33" s="36" t="s">
        <v>512</v>
      </c>
      <c r="N33" s="348"/>
      <c r="O33" s="348"/>
      <c r="P33" s="348"/>
      <c r="Q33" s="122"/>
      <c r="R33" s="123"/>
      <c r="S33" s="123"/>
      <c r="T33" s="72"/>
      <c r="U33" s="72"/>
    </row>
    <row r="34" spans="1:21" ht="12.75" customHeight="1" x14ac:dyDescent="0.2">
      <c r="B34" s="163"/>
      <c r="C34" s="163"/>
      <c r="D34" s="163"/>
      <c r="E34" s="163"/>
      <c r="F34" s="163"/>
      <c r="G34" s="163"/>
      <c r="H34" s="163"/>
      <c r="I34" s="163"/>
      <c r="J34" s="163"/>
      <c r="K34" s="163"/>
      <c r="L34" s="163"/>
      <c r="M34" s="187"/>
      <c r="N34" s="351"/>
      <c r="O34" s="351"/>
      <c r="P34" s="351"/>
      <c r="Q34" s="126"/>
      <c r="R34" s="28"/>
      <c r="S34" s="28"/>
      <c r="T34" s="28"/>
      <c r="U34" s="28"/>
    </row>
    <row r="35" spans="1:21" ht="12.75" customHeight="1" x14ac:dyDescent="0.2">
      <c r="A35" s="61" t="s">
        <v>85</v>
      </c>
      <c r="B35" s="163"/>
      <c r="C35" s="163"/>
      <c r="D35" s="163"/>
      <c r="E35" s="163"/>
      <c r="F35" s="163"/>
      <c r="G35" s="163"/>
      <c r="H35" s="163"/>
      <c r="I35" s="163"/>
      <c r="J35" s="163"/>
      <c r="K35" s="163"/>
      <c r="L35" s="163"/>
      <c r="M35" s="187"/>
      <c r="N35" s="351"/>
      <c r="O35" s="351"/>
      <c r="P35" s="351"/>
      <c r="Q35" s="126"/>
      <c r="R35" s="28"/>
      <c r="S35" s="28"/>
      <c r="T35" s="28"/>
      <c r="U35" s="28"/>
    </row>
    <row r="36" spans="1:21" ht="12.75" customHeight="1" x14ac:dyDescent="0.2">
      <c r="A36" s="55" t="s">
        <v>65</v>
      </c>
      <c r="B36" s="163">
        <v>189.07599999999999</v>
      </c>
      <c r="C36" s="163">
        <v>129.024</v>
      </c>
      <c r="D36" s="163">
        <v>231.90033600000001</v>
      </c>
      <c r="E36" s="163">
        <v>296.2</v>
      </c>
      <c r="F36" s="163"/>
      <c r="G36" s="163">
        <v>189.07599999999999</v>
      </c>
      <c r="H36" s="163">
        <v>189.07599999999999</v>
      </c>
      <c r="I36" s="163">
        <v>189.1</v>
      </c>
      <c r="J36" s="163"/>
      <c r="K36" s="163">
        <v>277.3</v>
      </c>
      <c r="L36" s="163"/>
      <c r="M36" s="187">
        <v>0.47</v>
      </c>
      <c r="N36" s="351"/>
      <c r="O36" s="351"/>
      <c r="P36" s="351"/>
      <c r="Q36" s="122"/>
      <c r="R36" s="123"/>
      <c r="S36" s="123"/>
      <c r="T36" s="28"/>
      <c r="U36" s="28"/>
    </row>
    <row r="37" spans="1:21" ht="12.75" customHeight="1" x14ac:dyDescent="0.2">
      <c r="A37" s="55" t="s">
        <v>66</v>
      </c>
      <c r="B37" s="163">
        <v>129.024</v>
      </c>
      <c r="C37" s="163">
        <v>231.90033600000001</v>
      </c>
      <c r="D37" s="163">
        <v>296.21233599999999</v>
      </c>
      <c r="E37" s="163">
        <v>277.3</v>
      </c>
      <c r="F37" s="163"/>
      <c r="G37" s="163">
        <v>231.90033600000001</v>
      </c>
      <c r="H37" s="163">
        <v>296.15899999999999</v>
      </c>
      <c r="I37" s="163">
        <v>277.3</v>
      </c>
      <c r="J37" s="163"/>
      <c r="K37" s="163">
        <v>210</v>
      </c>
      <c r="L37" s="163"/>
      <c r="M37" s="187">
        <v>0.63</v>
      </c>
      <c r="N37" s="351"/>
      <c r="O37" s="351"/>
      <c r="P37" s="351"/>
      <c r="Q37" s="122"/>
      <c r="R37" s="123"/>
      <c r="S37" s="123"/>
      <c r="T37" s="28"/>
      <c r="U37" s="28"/>
    </row>
    <row r="38" spans="1:21" ht="4.5" customHeight="1" x14ac:dyDescent="0.2">
      <c r="B38" s="163"/>
      <c r="C38" s="163"/>
      <c r="D38" s="163"/>
      <c r="E38" s="163"/>
      <c r="F38" s="163"/>
      <c r="G38" s="163"/>
      <c r="H38" s="163"/>
      <c r="I38" s="163"/>
      <c r="J38" s="163"/>
      <c r="K38" s="163" t="s">
        <v>511</v>
      </c>
      <c r="L38" s="163"/>
      <c r="M38" s="187"/>
      <c r="N38" s="351"/>
      <c r="O38" s="351"/>
      <c r="P38" s="351"/>
      <c r="Q38" s="126"/>
      <c r="R38" s="28"/>
      <c r="S38" s="28"/>
      <c r="T38" s="28"/>
      <c r="U38" s="28"/>
    </row>
    <row r="39" spans="1:21" s="48" customFormat="1" ht="12.75" customHeight="1" x14ac:dyDescent="0.2">
      <c r="A39" s="35" t="s">
        <v>67</v>
      </c>
      <c r="B39" s="160">
        <v>-60.149000000000001</v>
      </c>
      <c r="C39" s="160">
        <v>102.87633600000001</v>
      </c>
      <c r="D39" s="160">
        <v>64.311999999999998</v>
      </c>
      <c r="E39" s="160">
        <v>-18.899999999999999</v>
      </c>
      <c r="F39" s="160"/>
      <c r="G39" s="160">
        <v>42.771000000000001</v>
      </c>
      <c r="H39" s="160">
        <v>107.083</v>
      </c>
      <c r="I39" s="160">
        <v>88.2</v>
      </c>
      <c r="J39" s="160"/>
      <c r="K39" s="160">
        <v>-67.3</v>
      </c>
      <c r="L39" s="160"/>
      <c r="M39" s="36">
        <v>0.12</v>
      </c>
      <c r="N39" s="348"/>
      <c r="O39" s="348"/>
      <c r="P39" s="348"/>
      <c r="Q39" s="123"/>
      <c r="R39" s="123"/>
      <c r="S39" s="72"/>
      <c r="T39" s="72"/>
      <c r="U39" s="72"/>
    </row>
    <row r="40" spans="1:21" x14ac:dyDescent="0.2">
      <c r="B40" s="163"/>
      <c r="C40" s="163"/>
      <c r="D40" s="163"/>
      <c r="E40" s="163"/>
      <c r="F40" s="163"/>
      <c r="G40" s="163"/>
      <c r="H40" s="163"/>
      <c r="I40" s="163"/>
      <c r="J40" s="163"/>
      <c r="K40" s="163"/>
      <c r="L40" s="163"/>
      <c r="M40" s="187"/>
      <c r="N40" s="351"/>
      <c r="O40" s="351"/>
      <c r="P40" s="351"/>
      <c r="Q40" s="126"/>
      <c r="R40" s="28"/>
      <c r="S40" s="28"/>
      <c r="T40" s="28"/>
      <c r="U40" s="28"/>
    </row>
    <row r="41" spans="1:21" ht="12.75" customHeight="1" x14ac:dyDescent="0.2">
      <c r="A41" s="61" t="s">
        <v>419</v>
      </c>
      <c r="B41" s="163"/>
      <c r="C41" s="163"/>
      <c r="D41" s="163"/>
      <c r="E41" s="163"/>
      <c r="F41" s="163"/>
      <c r="G41" s="163"/>
      <c r="H41" s="163"/>
      <c r="I41" s="163"/>
      <c r="J41" s="163"/>
      <c r="K41" s="163"/>
      <c r="L41" s="163"/>
      <c r="M41" s="187"/>
      <c r="N41" s="351"/>
      <c r="O41" s="351"/>
      <c r="P41" s="351"/>
      <c r="Q41" s="126"/>
      <c r="R41" s="28"/>
      <c r="S41" s="28"/>
      <c r="T41" s="28"/>
      <c r="U41" s="28"/>
    </row>
    <row r="42" spans="1:21" ht="12.75" customHeight="1" x14ac:dyDescent="0.2">
      <c r="A42" s="55" t="s">
        <v>62</v>
      </c>
      <c r="B42" s="166">
        <v>136.9</v>
      </c>
      <c r="C42" s="166">
        <v>191.27200000000002</v>
      </c>
      <c r="D42" s="166">
        <v>170.14799999999997</v>
      </c>
      <c r="E42" s="166">
        <v>167.2</v>
      </c>
      <c r="F42" s="166"/>
      <c r="G42" s="166">
        <v>328.17200000000003</v>
      </c>
      <c r="H42" s="166">
        <v>498.32</v>
      </c>
      <c r="I42" s="166">
        <v>665.5</v>
      </c>
      <c r="J42" s="166"/>
      <c r="K42" s="166">
        <v>45</v>
      </c>
      <c r="L42" s="166"/>
      <c r="M42" s="220">
        <v>-0.67</v>
      </c>
      <c r="N42" s="126"/>
      <c r="O42" s="126"/>
      <c r="P42" s="126"/>
      <c r="Q42" s="122"/>
      <c r="R42" s="123"/>
      <c r="S42" s="123"/>
      <c r="T42" s="28"/>
      <c r="U42" s="28"/>
    </row>
    <row r="43" spans="1:21" ht="12.75" customHeight="1" x14ac:dyDescent="0.2">
      <c r="A43" s="55" t="s">
        <v>366</v>
      </c>
      <c r="B43" s="166">
        <v>0.1</v>
      </c>
      <c r="C43" s="166">
        <v>1.84709009</v>
      </c>
      <c r="D43" s="166">
        <v>1.7</v>
      </c>
      <c r="E43" s="166">
        <v>3.3</v>
      </c>
      <c r="F43" s="166"/>
      <c r="G43" s="166">
        <v>1.9470900900000001</v>
      </c>
      <c r="H43" s="166">
        <v>3.5517595000000002</v>
      </c>
      <c r="I43" s="166">
        <v>6.9</v>
      </c>
      <c r="J43" s="166"/>
      <c r="K43" s="166">
        <v>2.9</v>
      </c>
      <c r="L43" s="166"/>
      <c r="M43" s="220" t="s">
        <v>512</v>
      </c>
      <c r="N43" s="126"/>
      <c r="O43" s="126"/>
      <c r="P43" s="126"/>
      <c r="Q43" s="122"/>
      <c r="R43" s="123"/>
      <c r="S43" s="123"/>
      <c r="T43" s="28"/>
      <c r="U43" s="28"/>
    </row>
    <row r="44" spans="1:21" ht="12.75" customHeight="1" x14ac:dyDescent="0.2">
      <c r="A44" s="55" t="s">
        <v>87</v>
      </c>
      <c r="B44" s="166">
        <v>-68.337999999999994</v>
      </c>
      <c r="C44" s="166">
        <v>-48.762</v>
      </c>
      <c r="D44" s="166">
        <v>-47.093999999999994</v>
      </c>
      <c r="E44" s="166">
        <v>-81.8</v>
      </c>
      <c r="F44" s="166"/>
      <c r="G44" s="166">
        <v>-117.1</v>
      </c>
      <c r="H44" s="166">
        <v>-164.19399999999999</v>
      </c>
      <c r="I44" s="166">
        <v>-246</v>
      </c>
      <c r="J44" s="166"/>
      <c r="K44" s="166">
        <v>-67.8</v>
      </c>
      <c r="L44" s="166"/>
      <c r="M44" s="220">
        <v>-0.01</v>
      </c>
      <c r="N44" s="126"/>
      <c r="O44" s="126"/>
      <c r="P44" s="126"/>
      <c r="Q44" s="122"/>
      <c r="R44" s="123"/>
      <c r="S44" s="123"/>
      <c r="T44" s="28"/>
      <c r="U44" s="28"/>
    </row>
    <row r="45" spans="1:21" ht="12.75" customHeight="1" x14ac:dyDescent="0.2">
      <c r="A45" s="48" t="s">
        <v>538</v>
      </c>
      <c r="B45" s="189">
        <v>-41.148000000000003</v>
      </c>
      <c r="C45" s="189">
        <v>-20.177999999999997</v>
      </c>
      <c r="D45" s="189">
        <v>-40.9</v>
      </c>
      <c r="E45" s="189">
        <v>-30.8</v>
      </c>
      <c r="F45" s="189"/>
      <c r="G45" s="189">
        <v>-61.326000000000001</v>
      </c>
      <c r="H45" s="189">
        <v>-102.17</v>
      </c>
      <c r="I45" s="189">
        <v>-133</v>
      </c>
      <c r="J45" s="189"/>
      <c r="K45" s="189">
        <v>-45.5</v>
      </c>
      <c r="L45" s="189"/>
      <c r="M45" s="108">
        <v>0.11</v>
      </c>
      <c r="N45" s="355"/>
      <c r="O45" s="355"/>
      <c r="P45" s="355"/>
      <c r="Q45" s="122"/>
      <c r="R45" s="123"/>
      <c r="S45" s="123"/>
      <c r="T45" s="28"/>
      <c r="U45" s="28"/>
    </row>
    <row r="46" spans="1:21" ht="12.75" customHeight="1" x14ac:dyDescent="0.2">
      <c r="A46" s="48" t="s">
        <v>230</v>
      </c>
      <c r="B46" s="189">
        <v>-0.45</v>
      </c>
      <c r="C46" s="189">
        <v>-0.4</v>
      </c>
      <c r="D46" s="189">
        <v>-0.45000000000000007</v>
      </c>
      <c r="E46" s="189">
        <v>-0.4</v>
      </c>
      <c r="F46" s="189"/>
      <c r="G46" s="189">
        <v>-0.9</v>
      </c>
      <c r="H46" s="189">
        <v>-1.35</v>
      </c>
      <c r="I46" s="189">
        <v>-1.8</v>
      </c>
      <c r="J46" s="189"/>
      <c r="K46" s="189">
        <v>-0.4</v>
      </c>
      <c r="L46" s="189"/>
      <c r="M46" s="108">
        <v>-0.2</v>
      </c>
      <c r="N46" s="355"/>
      <c r="O46" s="355"/>
      <c r="P46" s="355"/>
      <c r="Q46" s="122"/>
      <c r="R46" s="123"/>
      <c r="S46" s="123"/>
      <c r="T46" s="125"/>
      <c r="U46" s="28"/>
    </row>
    <row r="47" spans="1:21" ht="12.75" customHeight="1" x14ac:dyDescent="0.2">
      <c r="A47" s="48" t="s">
        <v>231</v>
      </c>
      <c r="B47" s="189">
        <v>-2.4929323099999428</v>
      </c>
      <c r="C47" s="189">
        <v>-3.216159100000084</v>
      </c>
      <c r="D47" s="189">
        <v>-3.2255569900000003</v>
      </c>
      <c r="E47" s="189">
        <v>-3.7</v>
      </c>
      <c r="F47" s="189"/>
      <c r="G47" s="189">
        <v>-5.7090914100000267</v>
      </c>
      <c r="H47" s="189">
        <v>-8.934648400000027</v>
      </c>
      <c r="I47" s="189">
        <v>-12.6</v>
      </c>
      <c r="J47" s="189"/>
      <c r="K47" s="189">
        <v>-3.3</v>
      </c>
      <c r="L47" s="189"/>
      <c r="M47" s="108">
        <v>0.32</v>
      </c>
      <c r="N47" s="355"/>
      <c r="O47" s="355"/>
      <c r="P47" s="355"/>
      <c r="Q47" s="122"/>
      <c r="R47" s="123"/>
      <c r="S47" s="123"/>
      <c r="T47" s="125"/>
      <c r="U47" s="28"/>
    </row>
    <row r="48" spans="1:21" ht="4.5" customHeight="1" x14ac:dyDescent="0.2">
      <c r="B48" s="163"/>
      <c r="C48" s="163"/>
      <c r="D48" s="163"/>
      <c r="E48" s="163"/>
      <c r="F48" s="163"/>
      <c r="G48" s="163"/>
      <c r="H48" s="163"/>
      <c r="I48" s="163"/>
      <c r="J48" s="163"/>
      <c r="K48" s="163"/>
      <c r="L48" s="163"/>
      <c r="M48" s="60"/>
      <c r="N48" s="126"/>
      <c r="O48" s="126"/>
      <c r="P48" s="126"/>
      <c r="Q48" s="126"/>
      <c r="R48" s="28"/>
      <c r="S48" s="28"/>
      <c r="T48" s="28"/>
      <c r="U48" s="28"/>
    </row>
    <row r="49" spans="1:21" s="48" customFormat="1" ht="12.75" customHeight="1" x14ac:dyDescent="0.2">
      <c r="A49" s="35" t="s">
        <v>316</v>
      </c>
      <c r="B49" s="98">
        <v>24.57106769000006</v>
      </c>
      <c r="C49" s="98">
        <v>120.5</v>
      </c>
      <c r="D49" s="98">
        <v>80.139112419999975</v>
      </c>
      <c r="E49" s="98">
        <v>53.8</v>
      </c>
      <c r="F49" s="98"/>
      <c r="G49" s="98">
        <v>145.08399867999998</v>
      </c>
      <c r="H49" s="98">
        <v>225.22311109999995</v>
      </c>
      <c r="I49" s="98">
        <v>279</v>
      </c>
      <c r="J49" s="98"/>
      <c r="K49" s="98">
        <v>-69.099999999999994</v>
      </c>
      <c r="L49" s="98"/>
      <c r="M49" s="36" t="s">
        <v>512</v>
      </c>
      <c r="N49" s="348"/>
      <c r="O49" s="348"/>
      <c r="P49" s="348"/>
      <c r="Q49" s="122"/>
      <c r="R49" s="123"/>
      <c r="S49" s="123"/>
      <c r="T49" s="72"/>
      <c r="U49" s="72"/>
    </row>
    <row r="50" spans="1:21" x14ac:dyDescent="0.2">
      <c r="B50" s="271"/>
      <c r="C50" s="271"/>
      <c r="D50" s="271"/>
      <c r="E50" s="271"/>
      <c r="F50" s="271"/>
      <c r="G50" s="271"/>
      <c r="H50" s="271"/>
      <c r="I50" s="271"/>
      <c r="J50" s="271"/>
      <c r="K50" s="271"/>
      <c r="L50" s="271"/>
      <c r="M50" s="90"/>
      <c r="N50" s="95"/>
      <c r="O50" s="95"/>
      <c r="P50" s="95"/>
      <c r="Q50" s="75"/>
    </row>
    <row r="51" spans="1:21" x14ac:dyDescent="0.2">
      <c r="A51" s="133" t="s">
        <v>267</v>
      </c>
      <c r="B51" s="270"/>
      <c r="C51" s="270"/>
      <c r="D51" s="270"/>
      <c r="E51" s="270"/>
      <c r="F51" s="270"/>
      <c r="G51" s="270"/>
      <c r="H51" s="270"/>
      <c r="I51" s="270"/>
      <c r="J51" s="270"/>
      <c r="K51" s="270"/>
      <c r="L51" s="270"/>
      <c r="M51" s="90"/>
      <c r="N51" s="95"/>
      <c r="O51" s="95"/>
      <c r="P51" s="95"/>
    </row>
    <row r="52" spans="1:21" x14ac:dyDescent="0.2">
      <c r="B52" s="270"/>
      <c r="C52" s="270"/>
      <c r="D52" s="270"/>
      <c r="E52" s="270"/>
      <c r="F52" s="270"/>
      <c r="G52" s="270"/>
      <c r="H52" s="270"/>
      <c r="I52" s="270"/>
      <c r="J52" s="270"/>
      <c r="K52" s="270"/>
      <c r="L52" s="270"/>
    </row>
    <row r="53" spans="1:21" ht="15" customHeight="1" x14ac:dyDescent="0.2">
      <c r="B53" s="272"/>
      <c r="C53" s="272"/>
      <c r="D53" s="272"/>
      <c r="E53" s="272"/>
      <c r="F53" s="272"/>
      <c r="G53" s="272"/>
      <c r="H53" s="272"/>
      <c r="I53" s="272"/>
      <c r="J53" s="272"/>
      <c r="K53" s="272"/>
      <c r="L53" s="272"/>
      <c r="M53" s="188"/>
      <c r="N53" s="356"/>
      <c r="O53" s="356"/>
      <c r="P53" s="356"/>
    </row>
    <row r="54" spans="1:21" x14ac:dyDescent="0.2">
      <c r="A54" s="91"/>
      <c r="B54" s="272"/>
      <c r="C54" s="272"/>
      <c r="D54" s="272"/>
      <c r="E54" s="272"/>
      <c r="F54" s="272"/>
      <c r="G54" s="272"/>
      <c r="H54" s="272"/>
      <c r="I54" s="272"/>
      <c r="J54" s="272"/>
      <c r="K54" s="272"/>
      <c r="L54" s="272"/>
      <c r="M54" s="188"/>
      <c r="N54" s="356"/>
      <c r="O54" s="356"/>
      <c r="P54" s="356"/>
    </row>
    <row r="55" spans="1:21" x14ac:dyDescent="0.2">
      <c r="B55" s="270"/>
      <c r="C55" s="270"/>
      <c r="D55" s="270"/>
      <c r="E55" s="270"/>
      <c r="F55" s="270"/>
      <c r="G55" s="270"/>
      <c r="H55" s="270"/>
      <c r="I55" s="270"/>
      <c r="J55" s="270"/>
      <c r="K55" s="270"/>
      <c r="L55" s="270"/>
    </row>
    <row r="56" spans="1:21" x14ac:dyDescent="0.2">
      <c r="B56" s="270"/>
      <c r="C56" s="270"/>
      <c r="D56" s="270"/>
      <c r="E56" s="270"/>
      <c r="F56" s="270"/>
      <c r="G56" s="270"/>
      <c r="H56" s="270"/>
      <c r="I56" s="270"/>
      <c r="J56" s="270"/>
      <c r="K56" s="270"/>
      <c r="L56" s="270"/>
    </row>
    <row r="57" spans="1:21" x14ac:dyDescent="0.2">
      <c r="A57" s="48"/>
      <c r="B57" s="270"/>
      <c r="C57" s="270"/>
      <c r="D57" s="270"/>
      <c r="E57" s="270"/>
      <c r="F57" s="270"/>
      <c r="G57" s="270"/>
      <c r="H57" s="270"/>
      <c r="I57" s="270"/>
      <c r="J57" s="270"/>
      <c r="K57" s="270"/>
      <c r="L57" s="270"/>
    </row>
    <row r="58" spans="1:21" x14ac:dyDescent="0.2">
      <c r="A58" s="48"/>
      <c r="B58" s="270"/>
      <c r="C58" s="270"/>
      <c r="D58" s="270"/>
      <c r="E58" s="270"/>
      <c r="F58" s="270"/>
      <c r="G58" s="270"/>
      <c r="H58" s="270"/>
      <c r="I58" s="270"/>
      <c r="J58" s="270"/>
      <c r="K58" s="270"/>
      <c r="L58" s="270"/>
    </row>
    <row r="59" spans="1:21" x14ac:dyDescent="0.2">
      <c r="A59" s="48"/>
      <c r="B59" s="270"/>
      <c r="C59" s="270"/>
      <c r="D59" s="270"/>
      <c r="E59" s="270"/>
      <c r="F59" s="270"/>
      <c r="G59" s="270"/>
      <c r="H59" s="270"/>
      <c r="I59" s="270"/>
      <c r="J59" s="270"/>
      <c r="K59" s="270"/>
      <c r="L59" s="270"/>
    </row>
    <row r="60" spans="1:21" x14ac:dyDescent="0.2">
      <c r="A60" s="48"/>
      <c r="B60" s="270"/>
      <c r="C60" s="270"/>
      <c r="D60" s="270"/>
      <c r="E60" s="270"/>
      <c r="F60" s="270"/>
      <c r="G60" s="270"/>
      <c r="H60" s="270"/>
      <c r="I60" s="270"/>
      <c r="J60" s="270"/>
      <c r="K60" s="270"/>
      <c r="L60" s="270"/>
    </row>
    <row r="61" spans="1:21" x14ac:dyDescent="0.2">
      <c r="B61" s="270"/>
      <c r="C61" s="270"/>
      <c r="D61" s="270"/>
      <c r="E61" s="270"/>
      <c r="F61" s="270"/>
      <c r="G61" s="270"/>
      <c r="H61" s="270"/>
      <c r="I61" s="270"/>
      <c r="J61" s="270"/>
      <c r="K61" s="270"/>
      <c r="L61" s="270"/>
    </row>
    <row r="62" spans="1:21" x14ac:dyDescent="0.2">
      <c r="B62" s="270"/>
      <c r="C62" s="270"/>
      <c r="D62" s="270"/>
      <c r="E62" s="270"/>
      <c r="F62" s="270"/>
      <c r="G62" s="270"/>
      <c r="H62" s="270"/>
      <c r="I62" s="270"/>
      <c r="J62" s="270"/>
      <c r="K62" s="270"/>
      <c r="L62" s="270"/>
    </row>
    <row r="63" spans="1:21" x14ac:dyDescent="0.2">
      <c r="B63" s="270"/>
      <c r="C63" s="270"/>
      <c r="D63" s="270"/>
      <c r="E63" s="270"/>
      <c r="F63" s="270"/>
      <c r="G63" s="270"/>
      <c r="H63" s="270"/>
      <c r="I63" s="270"/>
      <c r="J63" s="270"/>
      <c r="K63" s="270"/>
      <c r="L63" s="270"/>
    </row>
    <row r="64" spans="1:21" x14ac:dyDescent="0.2">
      <c r="B64" s="270"/>
      <c r="C64" s="270"/>
      <c r="D64" s="270"/>
      <c r="E64" s="270"/>
      <c r="F64" s="270"/>
      <c r="G64" s="270"/>
      <c r="H64" s="270"/>
      <c r="I64" s="270"/>
      <c r="J64" s="270"/>
      <c r="K64" s="270"/>
      <c r="L64" s="270"/>
    </row>
    <row r="65" spans="2:12" x14ac:dyDescent="0.2">
      <c r="B65" s="270"/>
      <c r="C65" s="270"/>
      <c r="D65" s="270"/>
      <c r="E65" s="270"/>
      <c r="F65" s="270"/>
      <c r="G65" s="270"/>
      <c r="H65" s="270"/>
      <c r="I65" s="270"/>
      <c r="J65" s="270"/>
      <c r="K65" s="270"/>
      <c r="L65" s="270"/>
    </row>
    <row r="66" spans="2:12" x14ac:dyDescent="0.2">
      <c r="B66" s="270"/>
      <c r="C66" s="270"/>
      <c r="D66" s="270"/>
      <c r="E66" s="270"/>
      <c r="F66" s="270"/>
      <c r="G66" s="270"/>
      <c r="H66" s="270"/>
      <c r="I66" s="270"/>
      <c r="J66" s="270"/>
      <c r="K66" s="270"/>
      <c r="L66" s="270"/>
    </row>
    <row r="67" spans="2:12" x14ac:dyDescent="0.2">
      <c r="B67" s="270"/>
      <c r="C67" s="270"/>
      <c r="D67" s="270"/>
      <c r="E67" s="270"/>
      <c r="F67" s="270"/>
      <c r="G67" s="270"/>
      <c r="H67" s="270"/>
      <c r="I67" s="270"/>
      <c r="J67" s="270"/>
      <c r="K67" s="270"/>
      <c r="L67" s="270"/>
    </row>
    <row r="68" spans="2:12" x14ac:dyDescent="0.2">
      <c r="B68" s="270"/>
      <c r="C68" s="270"/>
      <c r="D68" s="270"/>
      <c r="E68" s="270"/>
      <c r="F68" s="270"/>
      <c r="G68" s="270"/>
      <c r="H68" s="270"/>
      <c r="I68" s="270"/>
      <c r="J68" s="270"/>
      <c r="K68" s="270"/>
      <c r="L68" s="270"/>
    </row>
    <row r="69" spans="2:12" x14ac:dyDescent="0.2">
      <c r="B69" s="270"/>
      <c r="C69" s="270"/>
      <c r="D69" s="270"/>
      <c r="E69" s="270"/>
      <c r="F69" s="270"/>
      <c r="G69" s="270"/>
      <c r="H69" s="270"/>
      <c r="I69" s="270"/>
      <c r="J69" s="270"/>
      <c r="K69" s="270"/>
      <c r="L69" s="270"/>
    </row>
    <row r="70" spans="2:12" x14ac:dyDescent="0.2">
      <c r="B70" s="270"/>
      <c r="C70" s="270"/>
      <c r="D70" s="270"/>
      <c r="E70" s="270"/>
      <c r="F70" s="270"/>
      <c r="G70" s="270"/>
      <c r="H70" s="270"/>
      <c r="I70" s="270"/>
      <c r="J70" s="270"/>
      <c r="K70" s="270"/>
      <c r="L70" s="270"/>
    </row>
    <row r="71" spans="2:12" x14ac:dyDescent="0.2">
      <c r="B71" s="270"/>
      <c r="C71" s="270"/>
      <c r="D71" s="270"/>
      <c r="E71" s="270"/>
      <c r="F71" s="270"/>
      <c r="G71" s="270"/>
      <c r="H71" s="270"/>
      <c r="I71" s="270"/>
      <c r="J71" s="270"/>
      <c r="K71" s="270"/>
      <c r="L71" s="270"/>
    </row>
    <row r="72" spans="2:12" x14ac:dyDescent="0.2">
      <c r="B72" s="270"/>
      <c r="C72" s="270"/>
      <c r="D72" s="270"/>
      <c r="E72" s="270"/>
      <c r="F72" s="270"/>
      <c r="G72" s="270"/>
      <c r="H72" s="270"/>
      <c r="I72" s="270"/>
      <c r="J72" s="270"/>
      <c r="K72" s="270"/>
      <c r="L72" s="270"/>
    </row>
  </sheetData>
  <phoneticPr fontId="2" type="noConversion"/>
  <hyperlinks>
    <hyperlink ref="R2" location="Home!Print_Area" display="Return to Home page" xr:uid="{00000000-0004-0000-0800-000000000000}"/>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pramoh</cp:lastModifiedBy>
  <cp:lastPrinted>2016-05-25T08:46:25Z</cp:lastPrinted>
  <dcterms:created xsi:type="dcterms:W3CDTF">2009-05-05T13:38:16Z</dcterms:created>
  <dcterms:modified xsi:type="dcterms:W3CDTF">2019-05-04T06:43:10Z</dcterms:modified>
  <cp:contentStatus/>
</cp:coreProperties>
</file>