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 yWindow="-15" windowWidth="15030" windowHeight="12420" tabRatio="601" activeTab="6"/>
  </bookViews>
  <sheets>
    <sheet name="Home" sheetId="10" r:id="rId1"/>
    <sheet name="Participants" sheetId="11" r:id="rId2"/>
    <sheet name="Q3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2017'!$A$1:$M$77</definedName>
    <definedName name="_xlnm.Print_Area" localSheetId="4">'FY 2018'!$A$1:$H$77</definedName>
    <definedName name="_xlnm.Print_Area" localSheetId="5">'FY 2019'!$A$1:$H$77</definedName>
    <definedName name="_xlnm.Print_Area" localSheetId="6">'FY 2020'!$A$1:$H$77</definedName>
    <definedName name="_xlnm.Print_Area" localSheetId="0">Home!$A$1:$Z$52</definedName>
    <definedName name="_xlnm.Print_Area" localSheetId="1">Participants!$A$1:$O$49</definedName>
    <definedName name="_xlnm.Print_Area" localSheetId="2">'Q3 2017'!$A$1:$M$77</definedName>
    <definedName name="Q2_2017">Home!$C$17</definedName>
    <definedName name="Z_7C9E29D9_3A08_4D32_96E6_FCF857FB58DC_.wvu.PrintArea" localSheetId="3" hidden="1">'FY 2017'!$B$2:$F$69</definedName>
    <definedName name="Z_7C9E29D9_3A08_4D32_96E6_FCF857FB58DC_.wvu.PrintArea" localSheetId="4" hidden="1">'FY 2018'!$B$2:$D$69</definedName>
    <definedName name="Z_7C9E29D9_3A08_4D32_96E6_FCF857FB58DC_.wvu.PrintArea" localSheetId="5" hidden="1">'FY 2019'!$B$2:$D$69</definedName>
    <definedName name="Z_7C9E29D9_3A08_4D32_96E6_FCF857FB58DC_.wvu.PrintArea" localSheetId="6" hidden="1">'FY 2020'!$B$2:$D$69</definedName>
    <definedName name="Z_7C9E29D9_3A08_4D32_96E6_FCF857FB58DC_.wvu.PrintArea" localSheetId="1" hidden="1">Participants!$B$2:$C$26</definedName>
    <definedName name="Z_7C9E29D9_3A08_4D32_96E6_FCF857FB58DC_.wvu.PrintArea" localSheetId="2" hidden="1">'Q3 2017'!$B$2:$F$69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 EXCLUDING SFR BeLux</t>
        </r>
      </text>
    </comment>
    <comment ref="C51" authorId="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but EXCLUDING the acquisition impact of SFR BeLux as of June 19, 2017</t>
        </r>
      </text>
    </comment>
  </commentList>
</comments>
</file>

<file path=xl/sharedStrings.xml><?xml version="1.0" encoding="utf-8"?>
<sst xmlns="http://schemas.openxmlformats.org/spreadsheetml/2006/main" count="384" uniqueCount="151">
  <si>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</si>
  <si>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</si>
  <si>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</si>
  <si>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</si>
  <si>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</si>
  <si>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</si>
  <si>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</si>
  <si>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</si>
  <si>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</si>
  <si>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</si>
  <si>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</si>
  <si>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</si>
  <si>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</si>
  <si>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</si>
  <si>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</si>
  <si>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</si>
  <si>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</si>
  <si>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</si>
  <si>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</si>
  <si>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</si>
  <si>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</si>
  <si>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</si>
  <si>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</si>
  <si>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</si>
  <si>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</si>
  <si>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</si>
  <si>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</si>
  <si>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</si>
  <si>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</si>
  <si>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</si>
  <si>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</si>
  <si>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</si>
  <si>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</si>
  <si>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</si>
  <si>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</si>
  <si>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</si>
  <si>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</si>
  <si>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</si>
  <si>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</si>
  <si>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</si>
  <si>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</si>
  <si>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</si>
  <si>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</si>
  <si>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</si>
  <si>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</si>
  <si>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</si>
  <si>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Net leverage ratio</t>
  </si>
  <si>
    <t>KBC Securities</t>
  </si>
  <si>
    <t>Restructuring costs</t>
  </si>
  <si>
    <t>Operating profit</t>
  </si>
  <si>
    <t>N.M. = Not Meaningful</t>
  </si>
  <si>
    <t>Ruben Devos</t>
  </si>
  <si>
    <t>Analyst Consensus FY 2017</t>
  </si>
  <si>
    <t>FY 2017</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</si>
  <si>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</si>
  <si>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</si>
  <si>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</si>
  <si>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</si>
  <si>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</si>
  <si>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</si>
  <si>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</si>
  <si>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</si>
  <si>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</si>
  <si>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</si>
  <si>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</si>
  <si>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</si>
  <si>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</si>
  <si>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</si>
  <si>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</si>
  <si>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</si>
  <si>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</si>
  <si>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</si>
  <si>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</si>
  <si>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</si>
  <si>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</si>
  <si>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</si>
  <si>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</si>
  <si>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</si>
  <si>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</si>
  <si>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</si>
  <si>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</si>
  <si>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</si>
  <si>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</si>
  <si>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</si>
  <si>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</si>
  <si>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</si>
  <si>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</si>
  <si>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</si>
  <si>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</si>
  <si>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</si>
  <si>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</si>
  <si>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</si>
  <si>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</si>
  <si>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</si>
  <si>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</si>
  <si>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</si>
  <si>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</si>
  <si>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Deutsche Bank</t>
  </si>
  <si>
    <t>Roshan Ranjit</t>
  </si>
  <si>
    <t>Goldman Sachs</t>
  </si>
  <si>
    <t>Michael Bishop</t>
  </si>
  <si>
    <t>RBC</t>
  </si>
  <si>
    <t>Wilton Fry</t>
  </si>
  <si>
    <t>Analyst Consensus FY 2020</t>
  </si>
  <si>
    <t>FY 2020</t>
  </si>
  <si>
    <t>Macquarie</t>
  </si>
  <si>
    <t>Guy Peddy</t>
  </si>
  <si>
    <t>New Street Research</t>
  </si>
  <si>
    <t>James Ratzer</t>
  </si>
  <si>
    <t>FY 2020 Median estimate (*)</t>
  </si>
  <si>
    <t>FY 2020 Lowest estimate (*)</t>
  </si>
  <si>
    <t>FY 2020 Highest estimate (*)</t>
  </si>
  <si>
    <t>FY 2016         Rebased</t>
  </si>
  <si>
    <t>FY 2017 Median estimate (*)</t>
  </si>
  <si>
    <t>FY 2017 Lowest estimate (*)</t>
  </si>
  <si>
    <t>FY 2017 Highest estimate (*)</t>
  </si>
  <si>
    <t>Stefaan Genoe</t>
  </si>
  <si>
    <t>ABN AMRO</t>
  </si>
  <si>
    <t>Marc Hesselink</t>
  </si>
  <si>
    <t>Arete Research</t>
  </si>
  <si>
    <t>Louis Citroën</t>
  </si>
  <si>
    <t>Kempen</t>
  </si>
  <si>
    <t>Sander Van Oort</t>
  </si>
  <si>
    <t>Change % vs Reported</t>
  </si>
  <si>
    <t>Change % vs Rebased</t>
  </si>
  <si>
    <t>FY 2016         Reported</t>
  </si>
  <si>
    <r>
      <t xml:space="preserve">For purposes of calculating </t>
    </r>
    <r>
      <rPr>
        <b/>
        <sz val="8"/>
        <rFont val="Arial"/>
        <family val="2"/>
      </rPr>
      <t>rebased growth</t>
    </r>
    <r>
      <rPr>
        <sz val="8"/>
        <rFont val="Arial"/>
        <family val="2"/>
      </rPr>
      <t xml:space="preserve"> rates on a comparable basis for the three months ended June 30, 2016, we have adjusted our historical revenue and Adjusted EBITDA for the three months ended June 30, 2015 to include the pre-acquisition revenue and Adjusted EBITDA of BASE Company in our rebased amounts for the three months ended June 30, 2015 to the same extent that the revenue and Adjusted EBITDA are included in our results for the three months ended June 30,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</si>
  <si>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t>Q3 2017</t>
  </si>
  <si>
    <t>Q3 2017 Median estimate (*)</t>
  </si>
  <si>
    <t>Q3 2017 Lowest estimate (*)</t>
  </si>
  <si>
    <t>Q3 2017 Highest estimate (*)</t>
  </si>
  <si>
    <t>Analyst Consensus Q3 2017</t>
  </si>
  <si>
    <t>Dennis Dendas</t>
  </si>
  <si>
    <t>Investor Relations Analyst</t>
  </si>
  <si>
    <t>dennis.dendas@telenetgroup.be</t>
  </si>
  <si>
    <t xml:space="preserve">Phone: +32 15 332 142 </t>
  </si>
  <si>
    <t>Citigroup</t>
  </si>
  <si>
    <t>Nayab Amjad</t>
  </si>
  <si>
    <t>Kepler Cheuvreux</t>
  </si>
  <si>
    <t>Matthijs Van Leijenhorst</t>
  </si>
  <si>
    <t>Q3 2016               Reported</t>
  </si>
  <si>
    <t>Q3 2016                Rebased</t>
  </si>
  <si>
    <t>TELENET - ANALYST CONSENSUS Q3 2017</t>
  </si>
  <si>
    <t>Based on the input received from 15 sell-side analysts</t>
  </si>
  <si>
    <t>Date of publication: October 6, 2017</t>
  </si>
  <si>
    <t>VP Treasury, Investor Relations &amp; Structured Finance</t>
  </si>
  <si>
    <t>Degroof Petercam</t>
  </si>
  <si>
    <t>HSBC</t>
  </si>
  <si>
    <t>Nicolas Cote-Colison</t>
  </si>
  <si>
    <t>JP Morgan</t>
  </si>
  <si>
    <t>Nawar Cristini</t>
  </si>
</sst>
</file>

<file path=xl/styles.xml><?xml version="1.0" encoding="utf-8"?>
<styleSheet xmlns="http://schemas.openxmlformats.org/spreadsheetml/2006/main">
  <numFmts count="10">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34">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10"/>
      <color theme="0" tint="-0.499984740745262"/>
      <name val="Arial"/>
      <family val="2"/>
    </font>
    <font>
      <sz val="8"/>
      <color theme="0" tint="-0.499984740745262"/>
      <name val="Arial"/>
      <family val="2"/>
    </font>
    <font>
      <b/>
      <sz val="9"/>
      <color theme="1"/>
      <name val="Arial"/>
      <family val="2"/>
    </font>
    <font>
      <u/>
      <sz val="10"/>
      <color theme="10"/>
      <name val="Arial"/>
      <family val="2"/>
    </font>
  </fonts>
  <fills count="11">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
      <patternFill patternType="lightGray">
        <fgColor theme="0" tint="-0.499984740745262"/>
        <bgColor auto="1"/>
      </patternFill>
    </fill>
    <fill>
      <patternFill patternType="solid">
        <fgColor theme="0" tint="-0.499984740745262"/>
        <bgColor indexed="64"/>
      </patternFill>
    </fill>
  </fills>
  <borders count="33">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
      <left style="thin">
        <color indexed="22"/>
      </left>
      <right style="thin">
        <color indexed="22"/>
      </right>
      <top/>
      <bottom style="thin">
        <color indexed="22"/>
      </bottom>
      <diagonal/>
    </border>
    <border>
      <left style="thin">
        <color theme="0" tint="-0.24994659260841701"/>
      </left>
      <right/>
      <top style="hair">
        <color theme="0" tint="-0.24994659260841701"/>
      </top>
      <bottom style="thin">
        <color indexed="22"/>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1" fillId="0" borderId="0"/>
    <xf numFmtId="0" fontId="23" fillId="0" borderId="0">
      <alignment vertical="top"/>
    </xf>
    <xf numFmtId="164" fontId="2" fillId="0" borderId="0" applyFont="0" applyFill="0" applyBorder="0" applyAlignment="0" applyProtection="0"/>
    <xf numFmtId="43" fontId="2" fillId="0" borderId="0" applyFont="0" applyFill="0" applyBorder="0" applyAlignment="0" applyProtection="0"/>
    <xf numFmtId="9" fontId="24" fillId="0" borderId="0" applyFont="0" applyFill="0" applyBorder="0" applyAlignment="0" applyProtection="0"/>
    <xf numFmtId="0" fontId="33" fillId="0" borderId="0" applyNumberFormat="0" applyFill="0" applyBorder="0" applyAlignment="0" applyProtection="0"/>
  </cellStyleXfs>
  <cellXfs count="245">
    <xf numFmtId="0" fontId="0" fillId="0" borderId="0" xfId="0"/>
    <xf numFmtId="0" fontId="3" fillId="0" borderId="0" xfId="0" applyFont="1"/>
    <xf numFmtId="0" fontId="3" fillId="0" borderId="1" xfId="0" applyFont="1" applyBorder="1"/>
    <xf numFmtId="0" fontId="3" fillId="0" borderId="2" xfId="0"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0" applyNumberFormat="1" applyFont="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0" fontId="3" fillId="0" borderId="8" xfId="0" applyFont="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applyAlignment="1">
      <alignment horizontal="center"/>
    </xf>
    <xf numFmtId="166" fontId="3" fillId="0" borderId="18" xfId="2" applyNumberFormat="1" applyFont="1" applyFill="1" applyBorder="1" applyAlignment="1">
      <alignment horizontal="center"/>
    </xf>
    <xf numFmtId="9" fontId="3" fillId="0" borderId="11" xfId="2" applyNumberFormat="1" applyFont="1" applyFill="1" applyBorder="1" applyAlignment="1">
      <alignment horizontal="center"/>
    </xf>
    <xf numFmtId="9" fontId="3" fillId="0" borderId="19" xfId="1" applyNumberFormat="1" applyFont="1" applyFill="1" applyBorder="1" applyAlignment="1">
      <alignment horizontal="center"/>
    </xf>
    <xf numFmtId="2" fontId="8" fillId="0" borderId="0" xfId="0" applyNumberFormat="1" applyFont="1" applyAlignment="1">
      <alignment horizontal="center"/>
    </xf>
    <xf numFmtId="0" fontId="19" fillId="6" borderId="23"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9" fontId="4" fillId="0" borderId="4"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4" xfId="0" applyFont="1" applyBorder="1" applyAlignment="1">
      <alignment vertical="center"/>
    </xf>
    <xf numFmtId="9" fontId="4" fillId="0" borderId="25" xfId="2" applyNumberFormat="1" applyFont="1" applyFill="1" applyBorder="1" applyAlignment="1">
      <alignment horizontal="center" vertical="center"/>
    </xf>
    <xf numFmtId="0" fontId="3" fillId="8" borderId="27" xfId="0" applyFont="1" applyFill="1" applyBorder="1"/>
    <xf numFmtId="169" fontId="3" fillId="8" borderId="26"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9" fontId="4" fillId="0" borderId="4" xfId="1" applyNumberFormat="1" applyFont="1" applyFill="1" applyBorder="1"/>
    <xf numFmtId="169" fontId="4" fillId="0" borderId="4" xfId="0" applyNumberFormat="1" applyFont="1" applyFill="1" applyBorder="1"/>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28"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169" fontId="4" fillId="0" borderId="2" xfId="0" applyNumberFormat="1" applyFont="1" applyBorder="1"/>
    <xf numFmtId="0" fontId="4" fillId="0" borderId="9" xfId="0" applyFont="1" applyFill="1" applyBorder="1"/>
    <xf numFmtId="0" fontId="4" fillId="0" borderId="7" xfId="0" applyFont="1" applyFill="1" applyBorder="1"/>
    <xf numFmtId="169" fontId="3" fillId="8" borderId="2" xfId="1"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2" fontId="8" fillId="0" borderId="0" xfId="0" applyNumberFormat="1" applyFont="1" applyAlignment="1">
      <alignment horizontal="center"/>
    </xf>
    <xf numFmtId="2" fontId="8" fillId="0" borderId="0" xfId="0" applyNumberFormat="1" applyFont="1" applyAlignment="1">
      <alignment horizontal="center"/>
    </xf>
    <xf numFmtId="0" fontId="3" fillId="8" borderId="7" xfId="0" applyFont="1" applyFill="1" applyBorder="1"/>
    <xf numFmtId="169" fontId="3" fillId="0" borderId="2" xfId="0" applyNumberFormat="1" applyFont="1" applyBorder="1"/>
    <xf numFmtId="0" fontId="28" fillId="0" borderId="2" xfId="0" applyFont="1" applyBorder="1"/>
    <xf numFmtId="0" fontId="28" fillId="0" borderId="2" xfId="0" applyFont="1" applyFill="1" applyBorder="1"/>
    <xf numFmtId="167" fontId="3" fillId="0" borderId="2" xfId="1" applyNumberFormat="1" applyFont="1" applyFill="1" applyBorder="1" applyProtection="1">
      <protection locked="0"/>
    </xf>
    <xf numFmtId="167" fontId="4" fillId="0" borderId="2" xfId="1" applyNumberFormat="1" applyFont="1" applyFill="1" applyBorder="1"/>
    <xf numFmtId="167" fontId="4" fillId="0" borderId="2" xfId="1" applyNumberFormat="1" applyFont="1" applyFill="1" applyBorder="1" applyProtection="1">
      <protection locked="0"/>
    </xf>
    <xf numFmtId="167" fontId="4" fillId="0" borderId="4" xfId="1" applyNumberFormat="1" applyFont="1" applyFill="1" applyBorder="1"/>
    <xf numFmtId="167" fontId="4" fillId="0" borderId="4" xfId="1" applyNumberFormat="1" applyFont="1" applyFill="1" applyBorder="1" applyAlignment="1">
      <alignment vertical="center"/>
    </xf>
    <xf numFmtId="167" fontId="3" fillId="0" borderId="4" xfId="1" applyNumberFormat="1" applyFont="1" applyFill="1" applyBorder="1"/>
    <xf numFmtId="167" fontId="3" fillId="0" borderId="4" xfId="1" applyNumberFormat="1" applyFont="1" applyFill="1" applyBorder="1" applyProtection="1">
      <protection locked="0"/>
    </xf>
    <xf numFmtId="166" fontId="3" fillId="0" borderId="2" xfId="2" applyNumberFormat="1" applyFont="1" applyBorder="1" applyAlignment="1">
      <alignment vertical="center"/>
    </xf>
    <xf numFmtId="167" fontId="4" fillId="8" borderId="5" xfId="1" applyNumberFormat="1" applyFont="1" applyFill="1" applyBorder="1" applyAlignment="1">
      <alignment vertical="center"/>
    </xf>
    <xf numFmtId="166" fontId="11" fillId="0" borderId="2" xfId="2" applyNumberFormat="1" applyFont="1" applyFill="1" applyBorder="1" applyAlignment="1">
      <alignment horizontal="center"/>
    </xf>
    <xf numFmtId="166" fontId="3" fillId="8" borderId="2" xfId="2" applyNumberFormat="1" applyFont="1" applyFill="1" applyBorder="1"/>
    <xf numFmtId="166" fontId="4" fillId="8" borderId="2" xfId="2" applyNumberFormat="1" applyFont="1" applyFill="1" applyBorder="1"/>
    <xf numFmtId="0" fontId="30" fillId="5" borderId="0" xfId="3" applyNumberFormat="1" applyFont="1" applyFill="1" applyBorder="1" applyAlignment="1">
      <alignment horizontal="center" vertical="center"/>
    </xf>
    <xf numFmtId="0" fontId="31" fillId="5" borderId="0" xfId="3" applyFont="1" applyFill="1" applyBorder="1" applyAlignment="1">
      <alignment horizontal="center" vertical="center"/>
    </xf>
    <xf numFmtId="169" fontId="28" fillId="0" borderId="0" xfId="0" applyNumberFormat="1" applyFont="1" applyFill="1" applyBorder="1"/>
    <xf numFmtId="169" fontId="28" fillId="0" borderId="0" xfId="1" applyNumberFormat="1" applyFont="1" applyFill="1" applyBorder="1"/>
    <xf numFmtId="0" fontId="28" fillId="0" borderId="0" xfId="0" applyFont="1" applyBorder="1"/>
    <xf numFmtId="0" fontId="29" fillId="3" borderId="3" xfId="0" applyFont="1" applyFill="1" applyBorder="1"/>
    <xf numFmtId="167" fontId="29" fillId="3" borderId="3" xfId="1" applyNumberFormat="1" applyFont="1" applyFill="1" applyBorder="1"/>
    <xf numFmtId="167" fontId="28" fillId="0" borderId="2" xfId="1" applyNumberFormat="1" applyFont="1" applyFill="1" applyBorder="1"/>
    <xf numFmtId="166" fontId="3" fillId="0" borderId="2" xfId="2" applyNumberFormat="1" applyFont="1" applyFill="1" applyBorder="1"/>
    <xf numFmtId="169" fontId="3" fillId="0" borderId="0" xfId="1" applyNumberFormat="1" applyFont="1" applyFill="1" applyBorder="1"/>
    <xf numFmtId="166" fontId="3" fillId="0" borderId="0" xfId="2" applyNumberFormat="1" applyFont="1" applyFill="1" applyBorder="1"/>
    <xf numFmtId="166" fontId="3" fillId="0" borderId="0" xfId="0" applyNumberFormat="1" applyFont="1" applyFill="1" applyBorder="1" applyAlignment="1">
      <alignment horizontal="center"/>
    </xf>
    <xf numFmtId="167" fontId="28" fillId="0" borderId="19" xfId="1" applyNumberFormat="1" applyFont="1" applyFill="1" applyBorder="1"/>
    <xf numFmtId="169" fontId="3" fillId="0" borderId="19" xfId="1" applyNumberFormat="1" applyFont="1" applyFill="1" applyBorder="1"/>
    <xf numFmtId="166" fontId="11" fillId="0" borderId="19" xfId="2" applyNumberFormat="1" applyFont="1" applyFill="1" applyBorder="1" applyAlignment="1">
      <alignment horizontal="center"/>
    </xf>
    <xf numFmtId="166" fontId="3" fillId="0" borderId="19" xfId="2" applyNumberFormat="1" applyFont="1" applyFill="1" applyBorder="1"/>
    <xf numFmtId="166" fontId="3" fillId="0" borderId="19" xfId="0" applyNumberFormat="1" applyFont="1" applyFill="1" applyBorder="1" applyAlignment="1">
      <alignment horizontal="center"/>
    </xf>
    <xf numFmtId="166" fontId="32" fillId="0" borderId="31" xfId="2" applyNumberFormat="1" applyFont="1" applyFill="1" applyBorder="1" applyAlignment="1">
      <alignment horizontal="center"/>
    </xf>
    <xf numFmtId="166" fontId="32" fillId="0" borderId="19" xfId="2" applyNumberFormat="1" applyFont="1" applyFill="1" applyBorder="1" applyAlignment="1">
      <alignment horizontal="center"/>
    </xf>
    <xf numFmtId="166" fontId="4" fillId="8" borderId="31" xfId="2" applyNumberFormat="1" applyFont="1" applyFill="1" applyBorder="1"/>
    <xf numFmtId="166" fontId="4" fillId="0" borderId="31" xfId="0" applyNumberFormat="1" applyFont="1" applyFill="1" applyBorder="1" applyAlignment="1">
      <alignment horizontal="center"/>
    </xf>
    <xf numFmtId="166" fontId="32" fillId="0" borderId="2" xfId="2" applyNumberFormat="1" applyFont="1" applyFill="1" applyBorder="1" applyAlignment="1">
      <alignment horizontal="center"/>
    </xf>
    <xf numFmtId="166" fontId="32" fillId="0" borderId="0" xfId="2" applyNumberFormat="1" applyFont="1" applyFill="1" applyBorder="1" applyAlignment="1">
      <alignment horizontal="center"/>
    </xf>
    <xf numFmtId="166" fontId="4" fillId="0" borderId="2" xfId="0" applyNumberFormat="1" applyFont="1" applyFill="1" applyBorder="1" applyAlignment="1">
      <alignment horizontal="center"/>
    </xf>
    <xf numFmtId="0" fontId="3" fillId="0" borderId="7" xfId="0" applyFont="1" applyFill="1" applyBorder="1"/>
    <xf numFmtId="0" fontId="3" fillId="0" borderId="7" xfId="3" applyFont="1" applyFill="1" applyBorder="1" applyAlignment="1">
      <alignment vertical="top"/>
    </xf>
    <xf numFmtId="0" fontId="4" fillId="0" borderId="8" xfId="0" applyFont="1" applyFill="1" applyBorder="1"/>
    <xf numFmtId="167" fontId="3" fillId="2" borderId="2" xfId="1" applyNumberFormat="1" applyFont="1" applyFill="1" applyBorder="1"/>
    <xf numFmtId="167" fontId="4" fillId="2" borderId="2" xfId="1" applyNumberFormat="1" applyFont="1" applyFill="1" applyBorder="1"/>
    <xf numFmtId="166" fontId="4" fillId="0" borderId="2" xfId="2" applyNumberFormat="1" applyFont="1" applyFill="1" applyBorder="1"/>
    <xf numFmtId="166" fontId="3" fillId="0" borderId="2" xfId="2" applyNumberFormat="1" applyFont="1" applyFill="1" applyBorder="1" applyAlignment="1">
      <alignment vertical="center"/>
    </xf>
    <xf numFmtId="166" fontId="3" fillId="0" borderId="0" xfId="2" applyNumberFormat="1" applyFont="1"/>
    <xf numFmtId="0" fontId="4" fillId="0" borderId="0" xfId="0" applyFont="1" applyFill="1"/>
    <xf numFmtId="166" fontId="3" fillId="0" borderId="7" xfId="2" applyNumberFormat="1" applyFont="1" applyBorder="1"/>
    <xf numFmtId="169" fontId="4" fillId="0" borderId="2" xfId="1" applyNumberFormat="1" applyFont="1" applyFill="1" applyBorder="1"/>
    <xf numFmtId="0" fontId="4" fillId="0" borderId="4" xfId="0" applyFont="1" applyFill="1" applyBorder="1"/>
    <xf numFmtId="0" fontId="4" fillId="0" borderId="5" xfId="0" applyFont="1" applyFill="1" applyBorder="1"/>
    <xf numFmtId="169" fontId="4" fillId="0" borderId="31" xfId="1" applyNumberFormat="1" applyFont="1" applyFill="1" applyBorder="1"/>
    <xf numFmtId="166" fontId="4" fillId="0" borderId="31" xfId="2" applyNumberFormat="1" applyFont="1" applyFill="1" applyBorder="1"/>
    <xf numFmtId="0" fontId="4" fillId="0" borderId="8" xfId="0" applyFont="1" applyFill="1" applyBorder="1" applyAlignment="1">
      <alignment vertical="center"/>
    </xf>
    <xf numFmtId="166" fontId="3" fillId="0" borderId="7" xfId="2" applyNumberFormat="1" applyFont="1" applyFill="1" applyBorder="1" applyAlignment="1">
      <alignment vertical="center"/>
    </xf>
    <xf numFmtId="166" fontId="3" fillId="0" borderId="0" xfId="2" applyNumberFormat="1" applyFont="1" applyFill="1"/>
    <xf numFmtId="167" fontId="28" fillId="9" borderId="2" xfId="1" applyNumberFormat="1" applyFont="1" applyFill="1" applyBorder="1" applyAlignment="1" applyProtection="1">
      <alignment horizontal="right"/>
      <protection locked="0"/>
    </xf>
    <xf numFmtId="167" fontId="29" fillId="9" borderId="4" xfId="1" applyNumberFormat="1" applyFont="1" applyFill="1" applyBorder="1" applyAlignment="1">
      <alignment horizontal="right"/>
    </xf>
    <xf numFmtId="167" fontId="29" fillId="9" borderId="2" xfId="1" applyNumberFormat="1" applyFont="1" applyFill="1" applyBorder="1" applyAlignment="1">
      <alignment horizontal="right"/>
    </xf>
    <xf numFmtId="167" fontId="29" fillId="9" borderId="4" xfId="1" applyNumberFormat="1" applyFont="1" applyFill="1" applyBorder="1" applyAlignment="1" applyProtection="1">
      <alignment horizontal="right"/>
      <protection locked="0"/>
    </xf>
    <xf numFmtId="166" fontId="28" fillId="9" borderId="2" xfId="2" applyNumberFormat="1" applyFont="1" applyFill="1" applyBorder="1" applyAlignment="1">
      <alignment horizontal="right" vertical="center"/>
    </xf>
    <xf numFmtId="167" fontId="29" fillId="9" borderId="14" xfId="1" applyNumberFormat="1" applyFont="1" applyFill="1" applyBorder="1" applyAlignment="1" applyProtection="1">
      <alignment horizontal="right" vertical="center"/>
      <protection locked="0"/>
    </xf>
    <xf numFmtId="168" fontId="29" fillId="9" borderId="13" xfId="1" applyNumberFormat="1" applyFont="1" applyFill="1" applyBorder="1" applyAlignment="1" applyProtection="1">
      <alignment horizontal="right" vertical="center"/>
      <protection locked="0"/>
    </xf>
    <xf numFmtId="0" fontId="4" fillId="0" borderId="32" xfId="0" applyFont="1" applyBorder="1" applyAlignment="1">
      <alignment vertical="center"/>
    </xf>
    <xf numFmtId="167" fontId="4" fillId="2" borderId="31" xfId="1" applyNumberFormat="1" applyFont="1" applyFill="1" applyBorder="1"/>
    <xf numFmtId="9" fontId="3" fillId="0" borderId="16" xfId="2" applyNumberFormat="1" applyFont="1" applyFill="1" applyBorder="1" applyAlignment="1">
      <alignment horizontal="center"/>
    </xf>
    <xf numFmtId="169" fontId="3" fillId="10" borderId="2" xfId="1" applyNumberFormat="1" applyFont="1" applyFill="1" applyBorder="1"/>
    <xf numFmtId="9" fontId="5" fillId="10" borderId="6" xfId="1" applyNumberFormat="1" applyFont="1" applyFill="1" applyBorder="1" applyAlignment="1">
      <alignment horizontal="center"/>
    </xf>
    <xf numFmtId="9" fontId="5" fillId="10" borderId="11" xfId="1" applyNumberFormat="1" applyFont="1" applyFill="1" applyBorder="1" applyAlignment="1">
      <alignment horizontal="center"/>
    </xf>
    <xf numFmtId="9" fontId="5" fillId="10" borderId="3" xfId="1" applyNumberFormat="1" applyFont="1" applyFill="1" applyBorder="1" applyAlignment="1">
      <alignment horizontal="center"/>
    </xf>
    <xf numFmtId="167" fontId="3" fillId="0" borderId="7" xfId="2" applyNumberFormat="1" applyFont="1" applyFill="1" applyBorder="1" applyAlignment="1">
      <alignment horizontal="center"/>
    </xf>
    <xf numFmtId="167" fontId="3" fillId="0" borderId="0" xfId="2" applyNumberFormat="1" applyFont="1" applyFill="1" applyBorder="1" applyAlignment="1">
      <alignment horizontal="center"/>
    </xf>
    <xf numFmtId="167" fontId="4" fillId="0" borderId="7" xfId="2" applyNumberFormat="1" applyFont="1" applyFill="1" applyBorder="1" applyAlignment="1">
      <alignment horizontal="center"/>
    </xf>
    <xf numFmtId="167" fontId="4" fillId="0" borderId="0" xfId="2" applyNumberFormat="1" applyFont="1" applyFill="1" applyBorder="1" applyAlignment="1">
      <alignment horizontal="center"/>
    </xf>
    <xf numFmtId="167" fontId="4" fillId="0" borderId="8" xfId="2" applyNumberFormat="1" applyFont="1" applyFill="1" applyBorder="1" applyAlignment="1">
      <alignment horizontal="center"/>
    </xf>
    <xf numFmtId="167" fontId="4" fillId="0" borderId="12" xfId="2" applyNumberFormat="1" applyFont="1" applyFill="1" applyBorder="1" applyAlignment="1">
      <alignment horizontal="center"/>
    </xf>
    <xf numFmtId="167" fontId="4" fillId="0" borderId="8" xfId="2" applyNumberFormat="1" applyFont="1" applyFill="1" applyBorder="1" applyAlignment="1">
      <alignment horizontal="center" vertical="center"/>
    </xf>
    <xf numFmtId="167" fontId="4" fillId="0" borderId="12" xfId="2" applyNumberFormat="1" applyFont="1" applyFill="1" applyBorder="1" applyAlignment="1">
      <alignment horizontal="center" vertical="center"/>
    </xf>
    <xf numFmtId="167" fontId="4" fillId="0" borderId="2" xfId="2" applyNumberFormat="1" applyFont="1" applyFill="1" applyBorder="1"/>
    <xf numFmtId="167" fontId="4" fillId="0" borderId="7" xfId="2" applyNumberFormat="1" applyFont="1" applyFill="1" applyBorder="1" applyAlignment="1">
      <alignment horizontal="center" vertical="center"/>
    </xf>
    <xf numFmtId="167" fontId="4" fillId="0" borderId="0" xfId="2" applyNumberFormat="1" applyFont="1" applyFill="1" applyBorder="1" applyAlignment="1">
      <alignment horizontal="center" vertical="center"/>
    </xf>
    <xf numFmtId="167" fontId="3" fillId="0" borderId="8" xfId="2" applyNumberFormat="1" applyFont="1" applyFill="1" applyBorder="1" applyAlignment="1">
      <alignment horizontal="center"/>
    </xf>
    <xf numFmtId="167" fontId="3" fillId="0" borderId="12" xfId="2" applyNumberFormat="1" applyFont="1" applyFill="1" applyBorder="1" applyAlignment="1">
      <alignment horizontal="center"/>
    </xf>
    <xf numFmtId="167" fontId="3" fillId="5" borderId="2" xfId="1" applyNumberFormat="1" applyFont="1" applyFill="1" applyBorder="1"/>
    <xf numFmtId="167" fontId="3" fillId="0" borderId="2" xfId="2" applyNumberFormat="1" applyFont="1" applyFill="1" applyBorder="1"/>
    <xf numFmtId="167" fontId="3" fillId="0" borderId="17" xfId="2" applyNumberFormat="1" applyFont="1" applyFill="1" applyBorder="1" applyAlignment="1">
      <alignment horizontal="center"/>
    </xf>
    <xf numFmtId="167" fontId="3" fillId="0" borderId="18" xfId="2" applyNumberFormat="1" applyFont="1" applyFill="1" applyBorder="1" applyAlignment="1">
      <alignment horizontal="center"/>
    </xf>
    <xf numFmtId="167" fontId="4" fillId="0" borderId="4" xfId="2" applyNumberFormat="1" applyFont="1" applyFill="1" applyBorder="1" applyAlignment="1">
      <alignment horizontal="center" vertical="center"/>
    </xf>
    <xf numFmtId="167" fontId="4" fillId="0" borderId="25" xfId="2" applyNumberFormat="1" applyFont="1" applyFill="1" applyBorder="1" applyAlignment="1">
      <alignment horizontal="center" vertical="center"/>
    </xf>
    <xf numFmtId="0" fontId="16" fillId="6" borderId="20" xfId="3" applyFont="1" applyFill="1" applyBorder="1" applyAlignment="1">
      <alignment horizontal="center" vertical="center" wrapText="1"/>
    </xf>
    <xf numFmtId="0" fontId="16" fillId="6" borderId="21" xfId="3" applyFont="1" applyFill="1" applyBorder="1" applyAlignment="1">
      <alignment horizontal="center" vertical="center" wrapText="1"/>
    </xf>
    <xf numFmtId="0" fontId="16" fillId="6" borderId="22" xfId="3" applyFont="1" applyFill="1" applyBorder="1" applyAlignment="1">
      <alignment horizontal="center" vertical="center" wrapText="1"/>
    </xf>
    <xf numFmtId="0" fontId="15" fillId="5" borderId="0" xfId="3" applyFont="1" applyFill="1" applyAlignment="1">
      <alignment horizontal="left" vertical="center" wrapText="1"/>
    </xf>
    <xf numFmtId="0" fontId="33" fillId="6" borderId="20" xfId="11" applyFill="1" applyBorder="1" applyAlignment="1">
      <alignment horizontal="center" vertical="center" wrapText="1"/>
    </xf>
    <xf numFmtId="0" fontId="33" fillId="6" borderId="21" xfId="11" applyFill="1" applyBorder="1" applyAlignment="1">
      <alignment horizontal="center" vertical="center" wrapText="1"/>
    </xf>
    <xf numFmtId="0" fontId="33" fillId="6" borderId="22" xfId="11" applyFill="1" applyBorder="1" applyAlignment="1">
      <alignment horizontal="center" vertical="center" wrapText="1"/>
    </xf>
    <xf numFmtId="2" fontId="8" fillId="0" borderId="0" xfId="0" applyNumberFormat="1" applyFont="1" applyAlignment="1">
      <alignment horizontal="center"/>
    </xf>
    <xf numFmtId="0" fontId="3" fillId="0" borderId="0" xfId="0" applyFont="1" applyAlignment="1">
      <alignment horizontal="left" wrapText="1"/>
    </xf>
    <xf numFmtId="0" fontId="5" fillId="3" borderId="3" xfId="0" applyFont="1" applyFill="1" applyBorder="1" applyAlignment="1">
      <alignment horizontal="center" wrapText="1"/>
    </xf>
    <xf numFmtId="0" fontId="5" fillId="3" borderId="15" xfId="0" applyFont="1" applyFill="1" applyBorder="1" applyAlignment="1">
      <alignment horizontal="center" wrapText="1"/>
    </xf>
    <xf numFmtId="0" fontId="9" fillId="0" borderId="0" xfId="0" applyFont="1" applyFill="1" applyBorder="1" applyAlignment="1">
      <alignment horizontal="center" vertical="distributed" wrapText="1"/>
    </xf>
    <xf numFmtId="0" fontId="7" fillId="4" borderId="3"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5" fillId="3" borderId="29" xfId="0" applyFont="1" applyFill="1" applyBorder="1" applyAlignment="1">
      <alignment horizontal="center" wrapText="1"/>
    </xf>
    <xf numFmtId="0" fontId="5" fillId="3" borderId="30" xfId="0" applyFont="1" applyFill="1" applyBorder="1" applyAlignment="1">
      <alignment horizontal="center" wrapText="1"/>
    </xf>
    <xf numFmtId="9" fontId="5" fillId="3" borderId="3" xfId="0" applyNumberFormat="1" applyFont="1" applyFill="1" applyBorder="1" applyAlignment="1">
      <alignment horizontal="center" wrapText="1"/>
    </xf>
    <xf numFmtId="9" fontId="5" fillId="3" borderId="15" xfId="0" applyNumberFormat="1" applyFont="1" applyFill="1" applyBorder="1" applyAlignment="1">
      <alignment horizontal="center" wrapText="1"/>
    </xf>
  </cellXfs>
  <cellStyles count="12">
    <cellStyle name="%" xfId="3"/>
    <cellStyle name="% 2" xfId="7"/>
    <cellStyle name="% 3" xfId="5"/>
    <cellStyle name="Comma" xfId="1" builtinId="3"/>
    <cellStyle name="Comma 2" xfId="8"/>
    <cellStyle name="Comma 3" xfId="9"/>
    <cellStyle name="Hyperlink" xfId="11" builtinId="8"/>
    <cellStyle name="Normal" xfId="0" builtinId="0"/>
    <cellStyle name="Normal 2" xfId="4"/>
    <cellStyle name="Normal 3" xfId="6"/>
    <cellStyle name="Percent" xfId="2" builtinId="5"/>
    <cellStyle name="Percent 2" xfId="10"/>
  </cellStyles>
  <dxfs count="4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nnis.dendas@telenetgroup.be"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0"/>
  <sheetViews>
    <sheetView zoomScale="90" zoomScaleNormal="90" workbookViewId="0">
      <selection activeCell="J31" sqref="J31"/>
    </sheetView>
  </sheetViews>
  <sheetFormatPr defaultRowHeight="11.25"/>
  <cols>
    <col min="1" max="4" width="9.140625" style="68"/>
    <col min="5" max="5" width="14" style="68" customWidth="1"/>
    <col min="6" max="6" width="9.140625" style="68"/>
    <col min="7" max="7" width="4.7109375" style="68" customWidth="1"/>
    <col min="8" max="16384" width="9.140625" style="68"/>
  </cols>
  <sheetData>
    <row r="6" spans="2:13" ht="20.25">
      <c r="E6" s="69" t="s">
        <v>142</v>
      </c>
      <c r="F6" s="70"/>
      <c r="G6" s="70"/>
      <c r="H6" s="70"/>
      <c r="I6" s="70"/>
      <c r="J6" s="70"/>
      <c r="K6" s="70"/>
      <c r="L6" s="70"/>
      <c r="M6" s="70"/>
    </row>
    <row r="10" spans="2:13">
      <c r="G10" s="71"/>
    </row>
    <row r="12" spans="2:13" ht="15.75">
      <c r="B12" s="72" t="s">
        <v>56</v>
      </c>
    </row>
    <row r="14" spans="2:13" s="73" customFormat="1" ht="13.5" thickBot="1"/>
    <row r="15" spans="2:13" s="73" customFormat="1" ht="23.25" customHeight="1" thickTop="1" thickBot="1">
      <c r="C15" s="225" t="s">
        <v>42</v>
      </c>
      <c r="D15" s="226"/>
      <c r="E15" s="226"/>
      <c r="F15" s="226"/>
      <c r="G15" s="227"/>
    </row>
    <row r="16" spans="2:13" s="73" customFormat="1" ht="9" customHeight="1" thickTop="1" thickBot="1"/>
    <row r="17" spans="2:23" s="74" customFormat="1" ht="23.25" customHeight="1" thickTop="1" thickBot="1">
      <c r="C17" s="229" t="s">
        <v>127</v>
      </c>
      <c r="D17" s="230"/>
      <c r="E17" s="230"/>
      <c r="F17" s="230"/>
      <c r="G17" s="231"/>
    </row>
    <row r="18" spans="2:23" s="74" customFormat="1" ht="9" customHeight="1" thickTop="1" thickBot="1">
      <c r="C18" s="73"/>
      <c r="D18" s="73"/>
      <c r="E18" s="73"/>
      <c r="F18" s="73"/>
      <c r="G18" s="73"/>
    </row>
    <row r="19" spans="2:23" s="74" customFormat="1" ht="23.25" customHeight="1" thickTop="1" thickBot="1">
      <c r="C19" s="225" t="s">
        <v>53</v>
      </c>
      <c r="D19" s="226"/>
      <c r="E19" s="226"/>
      <c r="F19" s="226"/>
      <c r="G19" s="227"/>
    </row>
    <row r="20" spans="2:23" s="74" customFormat="1" ht="8.25" customHeight="1" thickTop="1" thickBot="1">
      <c r="C20" s="75"/>
      <c r="D20" s="76"/>
      <c r="E20" s="76"/>
      <c r="F20" s="76"/>
      <c r="G20" s="76"/>
    </row>
    <row r="21" spans="2:23" s="74" customFormat="1" ht="23.25" customHeight="1" thickTop="1" thickBot="1">
      <c r="C21" s="225" t="s">
        <v>67</v>
      </c>
      <c r="D21" s="226"/>
      <c r="E21" s="226"/>
      <c r="F21" s="226"/>
      <c r="G21" s="227"/>
    </row>
    <row r="22" spans="2:23" s="73" customFormat="1" ht="8.25" customHeight="1" thickTop="1" thickBot="1">
      <c r="C22" s="77"/>
      <c r="D22" s="77"/>
      <c r="E22" s="77"/>
      <c r="F22" s="77"/>
      <c r="G22" s="77"/>
    </row>
    <row r="23" spans="2:23" s="73" customFormat="1" ht="23.25" customHeight="1" thickTop="1" thickBot="1">
      <c r="C23" s="225" t="s">
        <v>80</v>
      </c>
      <c r="D23" s="226"/>
      <c r="E23" s="226"/>
      <c r="F23" s="226"/>
      <c r="G23" s="227"/>
      <c r="Q23" s="68"/>
      <c r="R23" s="78"/>
      <c r="S23" s="78"/>
      <c r="T23" s="78"/>
      <c r="U23" s="78"/>
      <c r="V23" s="78"/>
      <c r="W23" s="78"/>
    </row>
    <row r="24" spans="2:23" s="73" customFormat="1" ht="8.25" customHeight="1" thickTop="1" thickBot="1">
      <c r="Q24" s="68"/>
      <c r="R24" s="78"/>
      <c r="S24" s="78"/>
      <c r="T24" s="78"/>
      <c r="U24" s="78"/>
      <c r="V24" s="78"/>
      <c r="W24" s="78"/>
    </row>
    <row r="25" spans="2:23" s="73" customFormat="1" ht="23.25" customHeight="1" thickTop="1" thickBot="1">
      <c r="C25" s="225" t="s">
        <v>104</v>
      </c>
      <c r="D25" s="226"/>
      <c r="E25" s="226"/>
      <c r="F25" s="226"/>
      <c r="G25" s="227"/>
      <c r="Q25" s="68"/>
      <c r="R25" s="78"/>
      <c r="S25" s="78"/>
      <c r="T25" s="78"/>
      <c r="U25" s="78"/>
      <c r="V25" s="78"/>
      <c r="W25" s="78"/>
    </row>
    <row r="26" spans="2:23" s="73" customFormat="1" ht="8.25" customHeight="1" thickTop="1">
      <c r="C26" s="77"/>
      <c r="D26" s="77"/>
      <c r="E26" s="77"/>
      <c r="F26" s="77"/>
      <c r="G26" s="77"/>
    </row>
    <row r="27" spans="2:23" s="74" customFormat="1" ht="15.75" customHeight="1">
      <c r="C27" s="79"/>
      <c r="D27" s="80"/>
      <c r="E27" s="80"/>
      <c r="F27" s="80"/>
      <c r="G27" s="80"/>
      <c r="U27" s="81"/>
      <c r="V27" s="81"/>
      <c r="W27" s="81"/>
    </row>
    <row r="28" spans="2:23" s="74" customFormat="1" ht="15.75" customHeight="1">
      <c r="B28" s="72" t="s">
        <v>40</v>
      </c>
      <c r="C28" s="79"/>
      <c r="D28" s="80"/>
      <c r="E28" s="80"/>
      <c r="F28" s="80"/>
      <c r="G28" s="80"/>
      <c r="U28" s="81"/>
      <c r="V28" s="81"/>
      <c r="W28" s="81"/>
    </row>
    <row r="29" spans="2:23" s="74" customFormat="1" ht="15.75" customHeight="1">
      <c r="B29" s="73" t="s">
        <v>38</v>
      </c>
      <c r="C29" s="73"/>
      <c r="D29" s="73"/>
      <c r="E29" s="73"/>
      <c r="F29" s="73"/>
      <c r="G29" s="73"/>
      <c r="H29" s="73"/>
      <c r="I29" s="73"/>
      <c r="U29" s="81"/>
      <c r="V29" s="81"/>
      <c r="W29" s="81"/>
    </row>
    <row r="30" spans="2:23" s="74" customFormat="1" ht="68.25" customHeight="1">
      <c r="B30" s="228" t="s">
        <v>37</v>
      </c>
      <c r="C30" s="228"/>
      <c r="D30" s="228"/>
      <c r="E30" s="228"/>
      <c r="F30" s="228"/>
      <c r="G30" s="228"/>
      <c r="H30" s="228"/>
      <c r="I30" s="228"/>
      <c r="J30" s="228"/>
      <c r="K30" s="228"/>
      <c r="L30" s="228"/>
      <c r="M30" s="228"/>
      <c r="N30" s="228"/>
      <c r="O30" s="228"/>
      <c r="P30" s="228"/>
      <c r="Q30" s="228"/>
      <c r="R30" s="228"/>
      <c r="S30" s="228"/>
      <c r="T30" s="228"/>
      <c r="U30" s="228"/>
      <c r="V30" s="228"/>
      <c r="W30" s="81"/>
    </row>
    <row r="31" spans="2:23" s="74" customFormat="1" ht="15.75" customHeight="1">
      <c r="B31" s="73"/>
      <c r="C31" s="73"/>
      <c r="D31" s="73"/>
      <c r="E31" s="73"/>
      <c r="F31" s="73"/>
      <c r="G31" s="73"/>
      <c r="H31" s="73"/>
      <c r="I31" s="73"/>
      <c r="U31" s="81"/>
      <c r="V31" s="81"/>
      <c r="W31" s="81"/>
    </row>
    <row r="32" spans="2:23" s="74" customFormat="1" ht="15.75" customHeight="1">
      <c r="C32" s="79"/>
      <c r="D32" s="80"/>
      <c r="E32" s="80"/>
      <c r="F32" s="80"/>
      <c r="G32" s="80"/>
      <c r="U32" s="81"/>
      <c r="V32" s="81"/>
      <c r="W32" s="81"/>
    </row>
    <row r="33" spans="2:23" s="74" customFormat="1" ht="15.75" customHeight="1">
      <c r="B33" s="72" t="s">
        <v>41</v>
      </c>
      <c r="C33" s="79"/>
      <c r="D33" s="80"/>
      <c r="E33" s="80"/>
      <c r="F33" s="80"/>
      <c r="G33" s="80"/>
      <c r="U33" s="81"/>
      <c r="V33" s="81"/>
      <c r="W33" s="81"/>
    </row>
    <row r="34" spans="2:23" s="73" customFormat="1" ht="12.75">
      <c r="B34" s="73" t="s">
        <v>143</v>
      </c>
      <c r="C34" s="150"/>
      <c r="D34" s="151"/>
      <c r="E34" s="151"/>
      <c r="F34" s="151"/>
      <c r="G34" s="151"/>
      <c r="T34" s="82"/>
      <c r="U34" s="82"/>
      <c r="V34" s="83"/>
      <c r="W34" s="84"/>
    </row>
    <row r="35" spans="2:23" s="73" customFormat="1" ht="12.75">
      <c r="B35" s="73" t="s">
        <v>144</v>
      </c>
      <c r="C35" s="150"/>
      <c r="D35" s="151"/>
      <c r="E35" s="151"/>
      <c r="F35" s="151"/>
      <c r="G35" s="151"/>
      <c r="T35" s="82"/>
      <c r="U35" s="82"/>
      <c r="V35" s="83"/>
      <c r="W35" s="84"/>
    </row>
    <row r="36" spans="2:23" s="74" customFormat="1" ht="15.75" customHeight="1">
      <c r="B36" s="73"/>
      <c r="C36" s="79"/>
      <c r="D36" s="80"/>
      <c r="E36" s="80"/>
      <c r="F36" s="80"/>
      <c r="G36" s="80"/>
      <c r="U36" s="81"/>
      <c r="V36" s="81"/>
      <c r="W36" s="81"/>
    </row>
    <row r="37" spans="2:23" s="74" customFormat="1" ht="15.75" customHeight="1">
      <c r="C37" s="79"/>
      <c r="D37" s="80"/>
      <c r="E37" s="80"/>
      <c r="F37" s="80"/>
      <c r="G37" s="80"/>
      <c r="U37" s="81"/>
      <c r="V37" s="81"/>
      <c r="W37" s="81"/>
    </row>
    <row r="38" spans="2:23" s="73" customFormat="1" ht="15.75">
      <c r="B38" s="72" t="s">
        <v>63</v>
      </c>
      <c r="T38" s="82"/>
      <c r="U38" s="82"/>
      <c r="V38" s="83"/>
      <c r="W38" s="84"/>
    </row>
    <row r="39" spans="2:23" s="73" customFormat="1" ht="12.75">
      <c r="R39" s="83"/>
      <c r="S39" s="83"/>
      <c r="T39" s="83"/>
      <c r="U39" s="83"/>
      <c r="V39" s="83"/>
      <c r="W39" s="84"/>
    </row>
    <row r="40" spans="2:23" ht="12.75">
      <c r="B40" s="73" t="s">
        <v>34</v>
      </c>
    </row>
    <row r="41" spans="2:23" ht="3.75" customHeight="1">
      <c r="B41" s="73"/>
    </row>
    <row r="42" spans="2:23" ht="12.75">
      <c r="B42" s="73" t="s">
        <v>145</v>
      </c>
    </row>
    <row r="43" spans="2:23" ht="12.75">
      <c r="B43" s="73" t="s">
        <v>81</v>
      </c>
    </row>
    <row r="44" spans="2:23" ht="12.75">
      <c r="B44" s="73" t="s">
        <v>35</v>
      </c>
    </row>
    <row r="45" spans="2:23" ht="12.75">
      <c r="C45" s="73"/>
    </row>
    <row r="46" spans="2:23" ht="12.75">
      <c r="B46" s="73" t="s">
        <v>132</v>
      </c>
    </row>
    <row r="47" spans="2:23" ht="4.5" customHeight="1">
      <c r="B47" s="73"/>
    </row>
    <row r="48" spans="2:23" ht="12.75">
      <c r="B48" s="73" t="s">
        <v>133</v>
      </c>
    </row>
    <row r="49" spans="2:2" ht="12.75">
      <c r="B49" s="73" t="s">
        <v>134</v>
      </c>
    </row>
    <row r="50" spans="2:2" ht="12.75">
      <c r="B50" s="73" t="s">
        <v>135</v>
      </c>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3 2017'!A1" display="Q3 2017"/>
    <hyperlink ref="C19:G19" location="'FY 2017'!A1" display="FY 2017"/>
    <hyperlink ref="C21:G21" location="'FY 2018'!A1" display="FY 2018"/>
    <hyperlink ref="C23:G23" location="'FY 2019'!A1" display="FY 2019"/>
    <hyperlink ref="C25:G25" location="'FY 2020'!A1" display="FY 2020"/>
    <hyperlink ref="B49" r:id="rId1"/>
  </hyperlinks>
  <printOptions horizontalCentered="1" verticalCentered="1"/>
  <pageMargins left="0" right="0" top="0" bottom="0" header="0" footer="0"/>
  <pageSetup paperSize="9" scale="61"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2"/>
  <sheetViews>
    <sheetView showGridLines="0" topLeftCell="A7" zoomScale="90" zoomScaleNormal="90" workbookViewId="0">
      <selection activeCell="D21" sqref="D21"/>
    </sheetView>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232" t="s">
        <v>43</v>
      </c>
      <c r="C2" s="232"/>
    </row>
    <row r="3" spans="2:3" ht="18.75" thickBot="1">
      <c r="B3" s="57"/>
      <c r="C3" s="57"/>
    </row>
    <row r="4" spans="2:3" ht="19.5" thickTop="1" thickBot="1">
      <c r="B4" s="58" t="s">
        <v>36</v>
      </c>
      <c r="C4" s="57"/>
    </row>
    <row r="5" spans="2:3" ht="12.75" thickTop="1"/>
    <row r="9" spans="2:3" ht="15" customHeight="1">
      <c r="B9" s="13" t="s">
        <v>45</v>
      </c>
      <c r="C9" s="14" t="s">
        <v>44</v>
      </c>
    </row>
    <row r="10" spans="2:3" ht="13.5" customHeight="1">
      <c r="B10" s="17"/>
      <c r="C10" s="3"/>
    </row>
    <row r="11" spans="2:3" ht="13.5" customHeight="1">
      <c r="B11" s="134" t="s">
        <v>117</v>
      </c>
      <c r="C11" s="129" t="s">
        <v>118</v>
      </c>
    </row>
    <row r="12" spans="2:3" ht="13.5" customHeight="1">
      <c r="B12" s="134" t="s">
        <v>119</v>
      </c>
      <c r="C12" s="129" t="s">
        <v>120</v>
      </c>
    </row>
    <row r="13" spans="2:3" ht="13.5" customHeight="1">
      <c r="B13" s="134" t="s">
        <v>54</v>
      </c>
      <c r="C13" s="129" t="s">
        <v>55</v>
      </c>
    </row>
    <row r="14" spans="2:3" ht="13.5" customHeight="1">
      <c r="B14" s="134" t="s">
        <v>136</v>
      </c>
      <c r="C14" s="129" t="s">
        <v>137</v>
      </c>
    </row>
    <row r="15" spans="2:3" ht="13.5" customHeight="1">
      <c r="B15" s="134" t="s">
        <v>146</v>
      </c>
      <c r="C15" s="129" t="s">
        <v>116</v>
      </c>
    </row>
    <row r="16" spans="2:3" ht="13.5" customHeight="1">
      <c r="B16" s="134" t="s">
        <v>97</v>
      </c>
      <c r="C16" s="129" t="s">
        <v>98</v>
      </c>
    </row>
    <row r="17" spans="2:5" ht="13.5" customHeight="1">
      <c r="B17" s="134" t="s">
        <v>99</v>
      </c>
      <c r="C17" s="129" t="s">
        <v>100</v>
      </c>
    </row>
    <row r="18" spans="2:5" ht="13.5" customHeight="1">
      <c r="B18" s="134" t="s">
        <v>147</v>
      </c>
      <c r="C18" s="129" t="s">
        <v>148</v>
      </c>
    </row>
    <row r="19" spans="2:5" ht="13.5" customHeight="1">
      <c r="B19" s="134" t="s">
        <v>149</v>
      </c>
      <c r="C19" s="129" t="s">
        <v>150</v>
      </c>
    </row>
    <row r="20" spans="2:5" ht="13.5" customHeight="1">
      <c r="B20" s="134" t="s">
        <v>47</v>
      </c>
      <c r="C20" s="129" t="s">
        <v>51</v>
      </c>
    </row>
    <row r="21" spans="2:5" ht="13.5" customHeight="1">
      <c r="B21" s="134" t="s">
        <v>121</v>
      </c>
      <c r="C21" s="129" t="s">
        <v>122</v>
      </c>
    </row>
    <row r="22" spans="2:5" ht="13.5" customHeight="1">
      <c r="B22" s="134" t="s">
        <v>138</v>
      </c>
      <c r="C22" s="129" t="s">
        <v>139</v>
      </c>
    </row>
    <row r="23" spans="2:5" ht="13.5" customHeight="1">
      <c r="B23" s="134" t="s">
        <v>105</v>
      </c>
      <c r="C23" s="129" t="s">
        <v>106</v>
      </c>
    </row>
    <row r="24" spans="2:5" ht="13.5" customHeight="1">
      <c r="B24" s="134" t="s">
        <v>107</v>
      </c>
      <c r="C24" s="129" t="s">
        <v>108</v>
      </c>
    </row>
    <row r="25" spans="2:5" s="89" customFormat="1" ht="13.5" customHeight="1">
      <c r="B25" s="134" t="s">
        <v>101</v>
      </c>
      <c r="C25" s="129" t="s">
        <v>102</v>
      </c>
    </row>
    <row r="26" spans="2:5" ht="13.5" customHeight="1">
      <c r="B26" s="92"/>
      <c r="C26" s="93"/>
    </row>
    <row r="27" spans="2:5" ht="13.5" customHeight="1">
      <c r="B27" s="94"/>
      <c r="C27" s="95"/>
    </row>
    <row r="30" spans="2:5">
      <c r="B30" s="59" t="s">
        <v>39</v>
      </c>
    </row>
    <row r="31" spans="2:5">
      <c r="B31" s="1" t="s">
        <v>38</v>
      </c>
      <c r="C31" s="29"/>
    </row>
    <row r="32" spans="2:5" ht="81.75" customHeight="1">
      <c r="B32" s="233" t="s">
        <v>37</v>
      </c>
      <c r="C32" s="233"/>
      <c r="D32" s="233"/>
      <c r="E32" s="233"/>
    </row>
  </sheetData>
  <mergeCells count="2">
    <mergeCell ref="B2:C2"/>
    <mergeCell ref="B32:E32"/>
  </mergeCells>
  <hyperlinks>
    <hyperlink ref="B4" location="Home!Print_Area" display="Return to Home page"/>
  </hyperlinks>
  <printOptions verticalCentered="1"/>
  <pageMargins left="0.7" right="0.7" top="0.75" bottom="0.75" header="0.3" footer="0.3"/>
  <pageSetup paperSize="9" scale="66" orientation="landscape" r:id="rId1"/>
  <headerFooter alignWithMargins="0">
    <oddHeader>&amp;R&amp;G</oddHeader>
    <oddFooter>&amp;L&amp;8Telenet - Analyst Consensus Q2 2017</oddFooter>
  </headerFooter>
  <legacyDrawingHF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O77"/>
  <sheetViews>
    <sheetView showGridLines="0" zoomScale="85" zoomScaleNormal="85" workbookViewId="0">
      <selection activeCell="E15" sqref="E15"/>
    </sheetView>
  </sheetViews>
  <sheetFormatPr defaultRowHeight="12"/>
  <cols>
    <col min="1" max="1" width="3" style="1" customWidth="1"/>
    <col min="2" max="2" width="54.5703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c r="B2" s="232" t="s">
        <v>131</v>
      </c>
      <c r="C2" s="232"/>
      <c r="D2" s="232"/>
      <c r="E2" s="232"/>
      <c r="F2" s="232"/>
      <c r="G2" s="232"/>
      <c r="H2" s="232"/>
      <c r="I2" s="232"/>
      <c r="J2" s="232"/>
      <c r="K2" s="232"/>
      <c r="L2" s="232"/>
      <c r="M2" s="232"/>
    </row>
    <row r="3" spans="2:13" ht="18.75" thickBot="1">
      <c r="B3" s="116"/>
      <c r="C3" s="132"/>
      <c r="D3" s="116"/>
      <c r="E3" s="116"/>
      <c r="F3" s="116"/>
      <c r="G3" s="132"/>
      <c r="H3" s="116"/>
      <c r="I3" s="116"/>
      <c r="J3" s="132"/>
      <c r="K3" s="116"/>
      <c r="L3" s="132"/>
      <c r="M3" s="116"/>
    </row>
    <row r="4" spans="2:13" ht="19.5" thickTop="1" thickBot="1">
      <c r="B4" s="58" t="s">
        <v>36</v>
      </c>
      <c r="C4" s="88"/>
      <c r="D4" s="21"/>
      <c r="E4" s="21"/>
      <c r="F4" s="35"/>
      <c r="G4" s="35"/>
      <c r="H4" s="22"/>
      <c r="I4" s="46"/>
      <c r="J4" s="46"/>
      <c r="K4" s="22"/>
      <c r="L4" s="114"/>
      <c r="M4" s="46"/>
    </row>
    <row r="5" spans="2:13" ht="12.75" thickTop="1"/>
    <row r="6" spans="2:13" ht="12" customHeight="1">
      <c r="B6" s="30"/>
      <c r="C6" s="30"/>
      <c r="D6" s="236"/>
      <c r="E6" s="236"/>
      <c r="F6" s="236"/>
      <c r="G6" s="236"/>
      <c r="H6" s="236"/>
      <c r="I6" s="236"/>
      <c r="J6" s="236"/>
      <c r="K6" s="236"/>
      <c r="L6" s="236"/>
      <c r="M6" s="236"/>
    </row>
    <row r="8" spans="2:13" ht="21" customHeight="1">
      <c r="C8" s="239" t="s">
        <v>140</v>
      </c>
      <c r="D8" s="239" t="s">
        <v>141</v>
      </c>
      <c r="E8" s="237" t="s">
        <v>128</v>
      </c>
      <c r="F8" s="234" t="s">
        <v>123</v>
      </c>
      <c r="G8" s="234" t="s">
        <v>124</v>
      </c>
      <c r="H8" s="237" t="s">
        <v>129</v>
      </c>
      <c r="I8" s="234" t="s">
        <v>123</v>
      </c>
      <c r="J8" s="234" t="s">
        <v>124</v>
      </c>
      <c r="K8" s="237" t="s">
        <v>130</v>
      </c>
      <c r="L8" s="234" t="s">
        <v>123</v>
      </c>
      <c r="M8" s="234" t="s">
        <v>124</v>
      </c>
    </row>
    <row r="9" spans="2:13" ht="21" customHeight="1">
      <c r="C9" s="240"/>
      <c r="D9" s="240"/>
      <c r="E9" s="238"/>
      <c r="F9" s="235"/>
      <c r="G9" s="235"/>
      <c r="H9" s="238"/>
      <c r="I9" s="235"/>
      <c r="J9" s="235"/>
      <c r="K9" s="238"/>
      <c r="L9" s="235"/>
      <c r="M9" s="235"/>
    </row>
    <row r="10" spans="2:13" ht="12" customHeight="1">
      <c r="C10" s="2"/>
      <c r="D10" s="4"/>
      <c r="E10" s="4"/>
      <c r="F10" s="60"/>
      <c r="G10" s="36"/>
      <c r="H10" s="3"/>
      <c r="I10" s="60"/>
      <c r="J10" s="36"/>
      <c r="K10" s="3"/>
      <c r="L10" s="3"/>
      <c r="M10" s="60"/>
    </row>
    <row r="11" spans="2:13" ht="15" customHeight="1">
      <c r="B11" s="13" t="s">
        <v>30</v>
      </c>
      <c r="C11" s="14"/>
      <c r="D11" s="15"/>
      <c r="E11" s="15"/>
      <c r="F11" s="61"/>
      <c r="G11" s="38"/>
      <c r="H11" s="16"/>
      <c r="I11" s="61"/>
      <c r="J11" s="38"/>
      <c r="K11" s="16"/>
      <c r="L11" s="16"/>
      <c r="M11" s="61"/>
    </row>
    <row r="12" spans="2:13" ht="12" customHeight="1">
      <c r="B12" s="17"/>
      <c r="C12" s="136"/>
      <c r="D12" s="137"/>
      <c r="E12" s="5"/>
      <c r="F12" s="62"/>
      <c r="G12" s="36"/>
      <c r="H12" s="3"/>
      <c r="I12" s="62"/>
      <c r="J12" s="36"/>
      <c r="K12" s="3"/>
      <c r="L12" s="3"/>
      <c r="M12" s="62"/>
    </row>
    <row r="13" spans="2:13" ht="13.5" customHeight="1">
      <c r="B13" s="18" t="s">
        <v>2</v>
      </c>
      <c r="C13" s="136"/>
      <c r="D13" s="137"/>
      <c r="E13" s="5"/>
      <c r="F13" s="62"/>
      <c r="G13" s="36"/>
      <c r="H13" s="3"/>
      <c r="I13" s="62"/>
      <c r="J13" s="36"/>
      <c r="K13" s="3"/>
      <c r="L13" s="3"/>
      <c r="M13" s="106"/>
    </row>
    <row r="14" spans="2:13" ht="13.5" customHeight="1">
      <c r="B14" s="17" t="s">
        <v>5</v>
      </c>
      <c r="C14" s="9">
        <v>297600</v>
      </c>
      <c r="D14" s="9">
        <v>297600</v>
      </c>
      <c r="E14" s="10">
        <v>253450</v>
      </c>
      <c r="F14" s="147">
        <v>-0.14835349462365588</v>
      </c>
      <c r="G14" s="103">
        <v>-0.14835349462365588</v>
      </c>
      <c r="H14" s="10">
        <v>223716.20756546999</v>
      </c>
      <c r="I14" s="147">
        <v>-0.24826543156764114</v>
      </c>
      <c r="J14" s="103">
        <v>-0.24826543156764114</v>
      </c>
      <c r="K14" s="10">
        <v>259306.64</v>
      </c>
      <c r="L14" s="148">
        <v>-0.12867392473118278</v>
      </c>
      <c r="M14" s="106">
        <v>-0.12867392473118278</v>
      </c>
    </row>
    <row r="15" spans="2:13" ht="13.5" customHeight="1">
      <c r="B15" s="17" t="s">
        <v>4</v>
      </c>
      <c r="C15" s="9">
        <v>1731000</v>
      </c>
      <c r="D15" s="9">
        <v>1731000</v>
      </c>
      <c r="E15" s="10">
        <v>1797800</v>
      </c>
      <c r="F15" s="147">
        <v>3.8590410167533173E-2</v>
      </c>
      <c r="G15" s="103">
        <v>3.8590410167533173E-2</v>
      </c>
      <c r="H15" s="10">
        <v>1791500</v>
      </c>
      <c r="I15" s="147">
        <v>3.4950895436164142E-2</v>
      </c>
      <c r="J15" s="103">
        <v>3.4950895436164142E-2</v>
      </c>
      <c r="K15" s="10">
        <v>1847600</v>
      </c>
      <c r="L15" s="148">
        <v>6.7359907567879906E-2</v>
      </c>
      <c r="M15" s="106">
        <v>6.7359907567879906E-2</v>
      </c>
    </row>
    <row r="16" spans="2:13" s="182" customFormat="1" ht="13.5" customHeight="1">
      <c r="B16" s="176" t="s">
        <v>0</v>
      </c>
      <c r="C16" s="109">
        <v>2028600</v>
      </c>
      <c r="D16" s="109">
        <v>2028600</v>
      </c>
      <c r="E16" s="184">
        <v>2050750</v>
      </c>
      <c r="F16" s="171">
        <v>1.0918860297742361E-2</v>
      </c>
      <c r="G16" s="172">
        <v>1.0918860297742361E-2</v>
      </c>
      <c r="H16" s="184">
        <v>2041568.9999999998</v>
      </c>
      <c r="I16" s="171">
        <v>6.3930789707185021E-3</v>
      </c>
      <c r="J16" s="172">
        <v>6.3930789707185021E-3</v>
      </c>
      <c r="K16" s="184">
        <v>2094300</v>
      </c>
      <c r="L16" s="179">
        <v>3.238686779059452E-2</v>
      </c>
      <c r="M16" s="173">
        <v>3.238686779059452E-2</v>
      </c>
    </row>
    <row r="17" spans="2:13" ht="12" customHeight="1">
      <c r="B17" s="17"/>
      <c r="C17" s="9"/>
      <c r="D17" s="9"/>
      <c r="E17" s="9"/>
      <c r="F17" s="9"/>
      <c r="G17" s="9"/>
      <c r="H17" s="9"/>
      <c r="I17" s="9"/>
      <c r="J17" s="9"/>
      <c r="K17" s="9"/>
      <c r="L17" s="9"/>
      <c r="M17" s="9"/>
    </row>
    <row r="18" spans="2:13" ht="13.5" customHeight="1">
      <c r="B18" s="18" t="s">
        <v>3</v>
      </c>
      <c r="C18" s="9"/>
      <c r="D18" s="9"/>
      <c r="E18" s="9"/>
      <c r="F18" s="9"/>
      <c r="G18" s="9"/>
      <c r="H18" s="9"/>
      <c r="I18" s="9"/>
      <c r="J18" s="9"/>
      <c r="K18" s="9"/>
      <c r="L18" s="9"/>
      <c r="M18" s="9"/>
    </row>
    <row r="19" spans="2:13" ht="13.5" customHeight="1">
      <c r="B19" s="17" t="s">
        <v>6</v>
      </c>
      <c r="C19" s="9">
        <v>1480300</v>
      </c>
      <c r="D19" s="9">
        <v>1480300</v>
      </c>
      <c r="E19" s="10">
        <v>1520500</v>
      </c>
      <c r="F19" s="147">
        <v>2.7156657434303844E-2</v>
      </c>
      <c r="G19" s="103">
        <v>2.7156657434303844E-2</v>
      </c>
      <c r="H19" s="10">
        <v>1497300</v>
      </c>
      <c r="I19" s="147">
        <v>1.1484158616496654E-2</v>
      </c>
      <c r="J19" s="103">
        <v>1.1484158616496654E-2</v>
      </c>
      <c r="K19" s="10">
        <v>1538800</v>
      </c>
      <c r="L19" s="148">
        <v>3.9519016415591413E-2</v>
      </c>
      <c r="M19" s="106">
        <v>3.9519016415591413E-2</v>
      </c>
    </row>
    <row r="20" spans="2:13" ht="13.5" customHeight="1">
      <c r="B20" s="17" t="s">
        <v>7</v>
      </c>
      <c r="C20" s="9">
        <v>114000</v>
      </c>
      <c r="D20" s="9">
        <v>114000</v>
      </c>
      <c r="E20" s="10">
        <v>154900.00000000006</v>
      </c>
      <c r="F20" s="147">
        <v>0.35877192982456196</v>
      </c>
      <c r="G20" s="103">
        <v>0.35877192982456196</v>
      </c>
      <c r="H20" s="10">
        <v>140800</v>
      </c>
      <c r="I20" s="147">
        <v>0.23508771929824568</v>
      </c>
      <c r="J20" s="103">
        <v>0.23508771929824568</v>
      </c>
      <c r="K20" s="10">
        <v>160900</v>
      </c>
      <c r="L20" s="148">
        <v>0.41140350877192988</v>
      </c>
      <c r="M20" s="106">
        <v>0.41140350877192988</v>
      </c>
    </row>
    <row r="21" spans="2:13" s="182" customFormat="1" ht="13.5" customHeight="1">
      <c r="B21" s="176" t="s">
        <v>8</v>
      </c>
      <c r="C21" s="109">
        <v>1594300</v>
      </c>
      <c r="D21" s="109">
        <v>1594300</v>
      </c>
      <c r="E21" s="184">
        <v>1675400</v>
      </c>
      <c r="F21" s="171">
        <v>5.0868719814338492E-2</v>
      </c>
      <c r="G21" s="172">
        <v>5.0868719814338492E-2</v>
      </c>
      <c r="H21" s="184">
        <v>1666800</v>
      </c>
      <c r="I21" s="171">
        <v>4.5474502916640569E-2</v>
      </c>
      <c r="J21" s="172">
        <v>4.5474502916640569E-2</v>
      </c>
      <c r="K21" s="184">
        <v>1683400</v>
      </c>
      <c r="L21" s="179">
        <v>5.5886595998243749E-2</v>
      </c>
      <c r="M21" s="173">
        <v>5.5886595998243749E-2</v>
      </c>
    </row>
    <row r="22" spans="2:13" ht="12" customHeight="1">
      <c r="B22" s="17"/>
      <c r="C22" s="9"/>
      <c r="D22" s="9"/>
      <c r="E22" s="9"/>
      <c r="F22" s="9"/>
      <c r="G22" s="9"/>
      <c r="H22" s="9"/>
      <c r="I22" s="9"/>
      <c r="J22" s="9"/>
      <c r="K22" s="9"/>
      <c r="L22" s="9"/>
      <c r="M22" s="9"/>
    </row>
    <row r="23" spans="2:13" ht="13.5" customHeight="1">
      <c r="B23" s="18" t="s">
        <v>9</v>
      </c>
      <c r="C23" s="9"/>
      <c r="D23" s="9"/>
      <c r="E23" s="9"/>
      <c r="F23" s="9"/>
      <c r="G23" s="9"/>
      <c r="H23" s="9"/>
      <c r="I23" s="9"/>
      <c r="J23" s="9"/>
      <c r="K23" s="9"/>
      <c r="L23" s="9"/>
      <c r="M23" s="9"/>
    </row>
    <row r="24" spans="2:13" ht="13.5" customHeight="1">
      <c r="B24" s="17" t="s">
        <v>10</v>
      </c>
      <c r="C24" s="9">
        <v>1181600</v>
      </c>
      <c r="D24" s="9">
        <v>1181600</v>
      </c>
      <c r="E24" s="10">
        <v>1206400</v>
      </c>
      <c r="F24" s="147">
        <v>2.0988490182803021E-2</v>
      </c>
      <c r="G24" s="103">
        <v>2.0988490182803021E-2</v>
      </c>
      <c r="H24" s="10">
        <v>1195550</v>
      </c>
      <c r="I24" s="147">
        <v>1.1806025727826741E-2</v>
      </c>
      <c r="J24" s="103">
        <v>1.1806025727826741E-2</v>
      </c>
      <c r="K24" s="10">
        <v>1361359.86</v>
      </c>
      <c r="L24" s="148">
        <v>0.15213258293838861</v>
      </c>
      <c r="M24" s="106">
        <v>0.15213258293838861</v>
      </c>
    </row>
    <row r="25" spans="2:13" ht="13.5" customHeight="1">
      <c r="B25" s="17" t="s">
        <v>11</v>
      </c>
      <c r="C25" s="9">
        <v>69400</v>
      </c>
      <c r="D25" s="9">
        <v>69400</v>
      </c>
      <c r="E25" s="10">
        <v>100630.00000000001</v>
      </c>
      <c r="F25" s="147">
        <v>0.45000000000000018</v>
      </c>
      <c r="G25" s="103">
        <v>0.45000000000000018</v>
      </c>
      <c r="H25" s="10">
        <v>97600</v>
      </c>
      <c r="I25" s="147">
        <v>0.40634005763688763</v>
      </c>
      <c r="J25" s="103">
        <v>0.40634005763688763</v>
      </c>
      <c r="K25" s="10">
        <v>103600</v>
      </c>
      <c r="L25" s="148">
        <v>0.49279538904899134</v>
      </c>
      <c r="M25" s="106">
        <v>0.49279538904899134</v>
      </c>
    </row>
    <row r="26" spans="2:13" s="182" customFormat="1" ht="13.5" customHeight="1">
      <c r="B26" s="176" t="s">
        <v>12</v>
      </c>
      <c r="C26" s="109">
        <v>1251000</v>
      </c>
      <c r="D26" s="109">
        <v>1251000</v>
      </c>
      <c r="E26" s="184">
        <v>1307275</v>
      </c>
      <c r="F26" s="171">
        <v>4.4984012789768268E-2</v>
      </c>
      <c r="G26" s="172">
        <v>4.4984012789768268E-2</v>
      </c>
      <c r="H26" s="184">
        <v>1298500</v>
      </c>
      <c r="I26" s="171">
        <v>3.7969624300559612E-2</v>
      </c>
      <c r="J26" s="172">
        <v>3.7969624300559612E-2</v>
      </c>
      <c r="K26" s="184">
        <v>1319000</v>
      </c>
      <c r="L26" s="179">
        <v>5.4356514788169497E-2</v>
      </c>
      <c r="M26" s="173">
        <v>5.4356514788169497E-2</v>
      </c>
    </row>
    <row r="27" spans="2:13" s="89" customFormat="1" ht="12" customHeight="1">
      <c r="B27" s="174"/>
      <c r="C27" s="11"/>
      <c r="D27" s="11"/>
      <c r="E27" s="11"/>
      <c r="F27" s="147"/>
      <c r="G27" s="103"/>
      <c r="H27" s="11"/>
      <c r="I27" s="147"/>
      <c r="J27" s="103"/>
      <c r="K27" s="11"/>
      <c r="L27" s="158"/>
      <c r="M27" s="106"/>
    </row>
    <row r="28" spans="2:13" s="182" customFormat="1" ht="13.5" customHeight="1">
      <c r="B28" s="185" t="s">
        <v>29</v>
      </c>
      <c r="C28" s="110">
        <v>4873900</v>
      </c>
      <c r="D28" s="110">
        <v>4870200</v>
      </c>
      <c r="E28" s="184">
        <v>5031525</v>
      </c>
      <c r="F28" s="171">
        <v>3.2340630706415796E-2</v>
      </c>
      <c r="G28" s="172">
        <v>3.3124923001108808E-2</v>
      </c>
      <c r="H28" s="184">
        <v>4903800</v>
      </c>
      <c r="I28" s="171">
        <v>6.1347175772994422E-3</v>
      </c>
      <c r="J28" s="172">
        <v>6.8991006529506294E-3</v>
      </c>
      <c r="K28" s="184">
        <v>5054400</v>
      </c>
      <c r="L28" s="179">
        <v>3.703399741480129E-2</v>
      </c>
      <c r="M28" s="173">
        <v>3.7821855365282708E-2</v>
      </c>
    </row>
    <row r="29" spans="2:13" ht="13.5" customHeight="1">
      <c r="B29" s="18"/>
      <c r="C29" s="12"/>
      <c r="D29" s="12"/>
      <c r="E29" s="12"/>
      <c r="F29" s="12"/>
      <c r="G29" s="12"/>
      <c r="H29" s="12"/>
      <c r="I29" s="12"/>
      <c r="J29" s="12"/>
      <c r="K29" s="12"/>
      <c r="L29" s="12"/>
      <c r="M29" s="12"/>
    </row>
    <row r="30" spans="2:13" ht="13.5" customHeight="1">
      <c r="B30" s="18" t="s">
        <v>73</v>
      </c>
      <c r="C30" s="126"/>
      <c r="D30" s="126"/>
      <c r="E30" s="126"/>
      <c r="F30" s="126"/>
      <c r="G30" s="126"/>
      <c r="H30" s="126"/>
      <c r="I30" s="126"/>
      <c r="J30" s="126"/>
      <c r="K30" s="126"/>
      <c r="L30" s="126"/>
      <c r="M30" s="126"/>
    </row>
    <row r="31" spans="2:13" ht="13.5" customHeight="1">
      <c r="B31" s="17" t="s">
        <v>74</v>
      </c>
      <c r="C31" s="135">
        <v>2078000</v>
      </c>
      <c r="D31" s="135">
        <v>2078000</v>
      </c>
      <c r="E31" s="10">
        <v>2255800</v>
      </c>
      <c r="F31" s="147">
        <v>8.5563041385948058E-2</v>
      </c>
      <c r="G31" s="103">
        <v>8.5563041385948058E-2</v>
      </c>
      <c r="H31" s="10">
        <v>2238600.0000000005</v>
      </c>
      <c r="I31" s="147">
        <v>7.7285851780558357E-2</v>
      </c>
      <c r="J31" s="103">
        <v>7.7285851780558357E-2</v>
      </c>
      <c r="K31" s="10">
        <v>2283200</v>
      </c>
      <c r="L31" s="148">
        <v>9.8748796920115511E-2</v>
      </c>
      <c r="M31" s="106">
        <v>9.8748796920115511E-2</v>
      </c>
    </row>
    <row r="32" spans="2:13" ht="13.5" customHeight="1">
      <c r="B32" s="17" t="s">
        <v>75</v>
      </c>
      <c r="C32" s="135">
        <v>942000</v>
      </c>
      <c r="D32" s="135">
        <v>766200</v>
      </c>
      <c r="E32" s="10">
        <v>590450</v>
      </c>
      <c r="F32" s="147">
        <v>-0.37319532908704878</v>
      </c>
      <c r="G32" s="103">
        <v>-0.22937875228399895</v>
      </c>
      <c r="H32" s="10">
        <v>546360</v>
      </c>
      <c r="I32" s="147">
        <v>-0.42000000000000004</v>
      </c>
      <c r="J32" s="103">
        <v>-0.28692247454972597</v>
      </c>
      <c r="K32" s="10">
        <v>651000</v>
      </c>
      <c r="L32" s="148">
        <v>-0.30891719745222934</v>
      </c>
      <c r="M32" s="106">
        <v>-0.15035238841033671</v>
      </c>
    </row>
    <row r="33" spans="2:15" s="182" customFormat="1">
      <c r="B33" s="186" t="s">
        <v>76</v>
      </c>
      <c r="C33" s="119">
        <v>3020000</v>
      </c>
      <c r="D33" s="119">
        <v>2844200</v>
      </c>
      <c r="E33" s="187">
        <v>2840700</v>
      </c>
      <c r="F33" s="167">
        <v>-5.9370860927152269E-2</v>
      </c>
      <c r="G33" s="168">
        <v>-1.2305745024963066E-3</v>
      </c>
      <c r="H33" s="187">
        <v>2803700</v>
      </c>
      <c r="I33" s="167">
        <v>-7.1622516556291371E-2</v>
      </c>
      <c r="J33" s="168">
        <v>-1.4239504957457294E-2</v>
      </c>
      <c r="K33" s="187">
        <v>2921000</v>
      </c>
      <c r="L33" s="188">
        <v>-3.2781456953642429E-2</v>
      </c>
      <c r="M33" s="170">
        <v>2.7002320511918976E-2</v>
      </c>
    </row>
    <row r="34" spans="2:15">
      <c r="B34" s="25"/>
      <c r="C34" s="152"/>
      <c r="D34" s="153"/>
      <c r="E34" s="159"/>
      <c r="F34" s="103"/>
      <c r="G34" s="103"/>
      <c r="H34" s="159"/>
      <c r="I34" s="103"/>
      <c r="J34" s="103"/>
      <c r="K34" s="159"/>
      <c r="L34" s="160"/>
      <c r="M34" s="161"/>
    </row>
    <row r="35" spans="2:15">
      <c r="B35" s="8"/>
      <c r="C35" s="154"/>
      <c r="D35" s="162"/>
      <c r="E35" s="163"/>
      <c r="F35" s="164"/>
      <c r="G35" s="164"/>
      <c r="H35" s="163"/>
      <c r="I35" s="164"/>
      <c r="J35" s="164"/>
      <c r="K35" s="163"/>
      <c r="L35" s="165"/>
      <c r="M35" s="166"/>
    </row>
    <row r="36" spans="2:15" ht="15" customHeight="1">
      <c r="B36" s="13" t="s">
        <v>14</v>
      </c>
      <c r="C36" s="155"/>
      <c r="D36" s="156"/>
      <c r="E36" s="156"/>
      <c r="F36" s="156"/>
      <c r="G36" s="156"/>
      <c r="H36" s="156"/>
      <c r="I36" s="156"/>
      <c r="J36" s="156"/>
      <c r="K36" s="156"/>
      <c r="L36" s="156"/>
      <c r="M36" s="156"/>
    </row>
    <row r="37" spans="2:15" s="89" customFormat="1" ht="12" customHeight="1">
      <c r="B37" s="174"/>
      <c r="C37" s="137"/>
      <c r="D37" s="157"/>
      <c r="E37" s="11"/>
      <c r="F37" s="147"/>
      <c r="G37" s="103"/>
      <c r="H37" s="11"/>
      <c r="I37" s="147"/>
      <c r="J37" s="103"/>
      <c r="K37" s="11"/>
      <c r="L37" s="158"/>
      <c r="M37" s="106"/>
    </row>
    <row r="38" spans="2:15" s="89" customFormat="1" ht="13.5" customHeight="1">
      <c r="B38" s="128" t="s">
        <v>23</v>
      </c>
      <c r="C38" s="137"/>
      <c r="D38" s="157"/>
      <c r="E38" s="11"/>
      <c r="F38" s="147"/>
      <c r="G38" s="103"/>
      <c r="H38" s="11"/>
      <c r="I38" s="147"/>
      <c r="J38" s="103"/>
      <c r="K38" s="11"/>
      <c r="L38" s="158"/>
      <c r="M38" s="106"/>
    </row>
    <row r="39" spans="2:15" s="89" customFormat="1" ht="13.5" customHeight="1">
      <c r="B39" s="175" t="s">
        <v>61</v>
      </c>
      <c r="C39" s="157"/>
      <c r="D39" s="157"/>
      <c r="E39" s="11"/>
      <c r="F39" s="147"/>
      <c r="G39" s="103"/>
      <c r="H39" s="11"/>
      <c r="I39" s="147"/>
      <c r="J39" s="103"/>
      <c r="K39" s="11"/>
      <c r="L39" s="158"/>
      <c r="M39" s="106"/>
    </row>
    <row r="40" spans="2:15" ht="13.5" customHeight="1">
      <c r="B40" s="111" t="s">
        <v>57</v>
      </c>
      <c r="C40" s="6">
        <v>140.80000000000001</v>
      </c>
      <c r="D40" s="138">
        <v>140.86324694999999</v>
      </c>
      <c r="E40" s="177">
        <v>145.25620132083827</v>
      </c>
      <c r="F40" s="147">
        <v>3.1649157108226245E-2</v>
      </c>
      <c r="G40" s="103">
        <v>3.1185951381609067E-2</v>
      </c>
      <c r="H40" s="177">
        <v>138.89082644628098</v>
      </c>
      <c r="I40" s="147">
        <v>-1.3559471262209022E-2</v>
      </c>
      <c r="J40" s="103">
        <v>-1.4002378522618653E-2</v>
      </c>
      <c r="K40" s="177">
        <v>148.02179722550173</v>
      </c>
      <c r="L40" s="148">
        <v>5.1291173476574636E-2</v>
      </c>
      <c r="M40" s="106">
        <v>5.0819148574948736E-2</v>
      </c>
    </row>
    <row r="41" spans="2:15" ht="13.5" customHeight="1">
      <c r="B41" s="111" t="s">
        <v>58</v>
      </c>
      <c r="C41" s="6">
        <v>143.67947917999996</v>
      </c>
      <c r="D41" s="138">
        <v>143.67947917999996</v>
      </c>
      <c r="E41" s="177">
        <v>155.0073770424558</v>
      </c>
      <c r="F41" s="147">
        <v>7.8841445745111427E-2</v>
      </c>
      <c r="G41" s="103">
        <v>7.8841445745111427E-2</v>
      </c>
      <c r="H41" s="177">
        <v>148.9258358215703</v>
      </c>
      <c r="I41" s="147">
        <v>3.6514307203172391E-2</v>
      </c>
      <c r="J41" s="103">
        <v>3.6514307203172391E-2</v>
      </c>
      <c r="K41" s="177">
        <v>158.85721240104124</v>
      </c>
      <c r="L41" s="148">
        <v>0.10563605399784892</v>
      </c>
      <c r="M41" s="106">
        <v>0.10563605399784892</v>
      </c>
    </row>
    <row r="42" spans="2:15" ht="13.5" customHeight="1">
      <c r="B42" s="111" t="s">
        <v>59</v>
      </c>
      <c r="C42" s="6">
        <v>61.202548409999999</v>
      </c>
      <c r="D42" s="138">
        <v>61.202548409999999</v>
      </c>
      <c r="E42" s="177">
        <v>62.867999999999995</v>
      </c>
      <c r="F42" s="147">
        <v>2.7212128142818814E-2</v>
      </c>
      <c r="G42" s="103">
        <v>2.7212128142818814E-2</v>
      </c>
      <c r="H42" s="177">
        <v>59.29747027027026</v>
      </c>
      <c r="I42" s="147">
        <v>-3.1127431605747713E-2</v>
      </c>
      <c r="J42" s="103">
        <v>-3.1127431605747713E-2</v>
      </c>
      <c r="K42" s="177">
        <v>67.124962119783376</v>
      </c>
      <c r="L42" s="148">
        <v>9.6767436383673688E-2</v>
      </c>
      <c r="M42" s="106">
        <v>9.6767436383673688E-2</v>
      </c>
    </row>
    <row r="43" spans="2:15" s="113" customFormat="1" ht="13.5" customHeight="1">
      <c r="B43" s="112" t="s">
        <v>64</v>
      </c>
      <c r="C43" s="139">
        <v>345.68202759000002</v>
      </c>
      <c r="D43" s="140">
        <v>345.84527453999999</v>
      </c>
      <c r="E43" s="178">
        <v>362.27548571361933</v>
      </c>
      <c r="F43" s="171">
        <v>4.8002085151213514E-2</v>
      </c>
      <c r="G43" s="172">
        <v>4.7507403984260677E-2</v>
      </c>
      <c r="H43" s="178">
        <v>348.55577242954678</v>
      </c>
      <c r="I43" s="171">
        <v>8.3132607719924589E-3</v>
      </c>
      <c r="J43" s="172">
        <v>7.8373136459706227E-3</v>
      </c>
      <c r="K43" s="178">
        <v>371.84648897789418</v>
      </c>
      <c r="L43" s="149">
        <v>7.5689388801337465E-2</v>
      </c>
      <c r="M43" s="173">
        <v>7.5181638588174282E-2</v>
      </c>
    </row>
    <row r="44" spans="2:15" ht="13.5" customHeight="1">
      <c r="B44" s="111" t="s">
        <v>60</v>
      </c>
      <c r="C44" s="6">
        <v>146.26886862000001</v>
      </c>
      <c r="D44" s="138">
        <v>140.40800572999999</v>
      </c>
      <c r="E44" s="177">
        <v>135.80095999999998</v>
      </c>
      <c r="F44" s="147">
        <v>-7.156621035468036E-2</v>
      </c>
      <c r="G44" s="103">
        <v>-3.2811845065723766E-2</v>
      </c>
      <c r="H44" s="177">
        <v>123.03368071799466</v>
      </c>
      <c r="I44" s="147">
        <v>-0.15885258511412526</v>
      </c>
      <c r="J44" s="103">
        <v>-0.12374169778762889</v>
      </c>
      <c r="K44" s="177">
        <v>141.92129922526914</v>
      </c>
      <c r="L44" s="148">
        <v>-2.9723135454241212E-2</v>
      </c>
      <c r="M44" s="106">
        <v>1.0777829137315509E-2</v>
      </c>
    </row>
    <row r="45" spans="2:15" s="113" customFormat="1" ht="13.5" customHeight="1">
      <c r="B45" s="112" t="s">
        <v>65</v>
      </c>
      <c r="C45" s="139">
        <v>491.95089621</v>
      </c>
      <c r="D45" s="140">
        <v>486.15328026999998</v>
      </c>
      <c r="E45" s="178">
        <v>497.46606707866101</v>
      </c>
      <c r="F45" s="171">
        <v>1.121081577683869E-2</v>
      </c>
      <c r="G45" s="172">
        <v>2.3269999952233444E-2</v>
      </c>
      <c r="H45" s="178">
        <v>481.98836556154856</v>
      </c>
      <c r="I45" s="171">
        <v>-2.0251067180084403E-2</v>
      </c>
      <c r="J45" s="172">
        <v>-8.5670813660627676E-3</v>
      </c>
      <c r="K45" s="178">
        <v>506.84279511979508</v>
      </c>
      <c r="L45" s="149">
        <v>3.027110840639291E-2</v>
      </c>
      <c r="M45" s="173">
        <v>4.2557595905358347E-2</v>
      </c>
    </row>
    <row r="46" spans="2:15" ht="13.5" customHeight="1">
      <c r="B46" s="111" t="s">
        <v>13</v>
      </c>
      <c r="C46" s="6">
        <v>29.75906247</v>
      </c>
      <c r="D46" s="138">
        <v>29.75906247</v>
      </c>
      <c r="E46" s="177">
        <v>32.238</v>
      </c>
      <c r="F46" s="147">
        <v>8.3300256266439998E-2</v>
      </c>
      <c r="G46" s="103">
        <v>8.3300256266439998E-2</v>
      </c>
      <c r="H46" s="177">
        <v>31</v>
      </c>
      <c r="I46" s="147">
        <v>4.1699483350693178E-2</v>
      </c>
      <c r="J46" s="103">
        <v>4.1699483350693178E-2</v>
      </c>
      <c r="K46" s="177">
        <v>36.895660231433496</v>
      </c>
      <c r="L46" s="148">
        <v>0.23981258712796727</v>
      </c>
      <c r="M46" s="106">
        <v>0.23981258712796727</v>
      </c>
    </row>
    <row r="47" spans="2:15" ht="13.5" customHeight="1">
      <c r="B47" s="111" t="s">
        <v>62</v>
      </c>
      <c r="C47" s="6">
        <v>99.5</v>
      </c>
      <c r="D47" s="6">
        <v>97.3</v>
      </c>
      <c r="E47" s="177">
        <v>98.670000000000016</v>
      </c>
      <c r="F47" s="147">
        <v>-8.341708542713433E-3</v>
      </c>
      <c r="G47" s="103">
        <v>1.4080164439876919E-2</v>
      </c>
      <c r="H47" s="177">
        <v>89.7</v>
      </c>
      <c r="I47" s="147">
        <v>-9.8492462311557727E-2</v>
      </c>
      <c r="J47" s="103">
        <v>-7.8108941418293831E-2</v>
      </c>
      <c r="K47" s="177">
        <v>122.06042836608353</v>
      </c>
      <c r="L47" s="148">
        <v>0.22673797352847758</v>
      </c>
      <c r="M47" s="106">
        <v>0.25447511167608972</v>
      </c>
      <c r="O47" s="26"/>
    </row>
    <row r="48" spans="2:15" s="182" customFormat="1" ht="13.5" customHeight="1">
      <c r="B48" s="176" t="s">
        <v>16</v>
      </c>
      <c r="C48" s="141">
        <v>621.29999999999995</v>
      </c>
      <c r="D48" s="141">
        <v>613.31234273999996</v>
      </c>
      <c r="E48" s="139">
        <v>630.5</v>
      </c>
      <c r="F48" s="171">
        <v>1.4807661355223045E-2</v>
      </c>
      <c r="G48" s="172">
        <v>2.8024313326572514E-2</v>
      </c>
      <c r="H48" s="139">
        <v>604.7703655615486</v>
      </c>
      <c r="I48" s="171">
        <v>-2.6604916205458462E-2</v>
      </c>
      <c r="J48" s="172">
        <v>-1.3927613359760005E-2</v>
      </c>
      <c r="K48" s="139">
        <v>648.29555217917289</v>
      </c>
      <c r="L48" s="179">
        <v>4.345010812678729E-2</v>
      </c>
      <c r="M48" s="173">
        <v>5.7039793595028421E-2</v>
      </c>
    </row>
    <row r="49" spans="2:13" s="113" customFormat="1" ht="13.5" customHeight="1">
      <c r="B49" s="128"/>
      <c r="C49" s="139"/>
      <c r="D49" s="139"/>
      <c r="E49" s="139"/>
      <c r="F49" s="171"/>
      <c r="G49" s="172"/>
      <c r="H49" s="139"/>
      <c r="I49" s="171"/>
      <c r="J49" s="172"/>
      <c r="K49" s="139"/>
      <c r="L49" s="179"/>
      <c r="M49" s="173"/>
    </row>
    <row r="50" spans="2:13" s="113" customFormat="1" ht="13.5" customHeight="1">
      <c r="B50" s="128" t="s">
        <v>17</v>
      </c>
      <c r="C50" s="139">
        <v>621.29999999999995</v>
      </c>
      <c r="D50" s="139">
        <v>613.31234273999996</v>
      </c>
      <c r="E50" s="139">
        <v>630.5</v>
      </c>
      <c r="F50" s="171">
        <v>1.4807661355223045E-2</v>
      </c>
      <c r="G50" s="172">
        <v>2.8024313326572514E-2</v>
      </c>
      <c r="H50" s="139">
        <v>604.77036556154837</v>
      </c>
      <c r="I50" s="171">
        <v>-2.6604916205458795E-2</v>
      </c>
      <c r="J50" s="172">
        <v>-1.3927613359760449E-2</v>
      </c>
      <c r="K50" s="139">
        <v>648.29555217917289</v>
      </c>
      <c r="L50" s="179">
        <v>4.345010812678729E-2</v>
      </c>
      <c r="M50" s="173">
        <v>5.7039793595028421E-2</v>
      </c>
    </row>
    <row r="51" spans="2:13" ht="13.5" customHeight="1">
      <c r="B51" s="17" t="s">
        <v>20</v>
      </c>
      <c r="C51" s="6">
        <v>-354.4</v>
      </c>
      <c r="D51" s="138">
        <v>-320.01706406000005</v>
      </c>
      <c r="E51" s="177">
        <v>-319.17640456240315</v>
      </c>
      <c r="F51" s="147">
        <v>-9.9389377645589194E-2</v>
      </c>
      <c r="G51" s="103">
        <v>-2.6269208489434481E-3</v>
      </c>
      <c r="H51" s="177">
        <v>-332.1</v>
      </c>
      <c r="I51" s="147">
        <v>-6.292325056433401E-2</v>
      </c>
      <c r="J51" s="103">
        <v>3.7757161404788464E-2</v>
      </c>
      <c r="K51" s="177">
        <v>-295.62832757667491</v>
      </c>
      <c r="L51" s="148">
        <v>-0.16583429013353579</v>
      </c>
      <c r="M51" s="106">
        <v>-7.6210737558521258E-2</v>
      </c>
    </row>
    <row r="52" spans="2:13" s="182" customFormat="1" ht="13.5" customHeight="1">
      <c r="B52" s="189" t="s">
        <v>21</v>
      </c>
      <c r="C52" s="142">
        <v>295.3</v>
      </c>
      <c r="D52" s="142">
        <v>293.29527867999991</v>
      </c>
      <c r="E52" s="139">
        <v>312.70956960869961</v>
      </c>
      <c r="F52" s="171">
        <v>5.8955535417201554E-2</v>
      </c>
      <c r="G52" s="172">
        <v>6.6193670133646076E-2</v>
      </c>
      <c r="H52" s="139">
        <v>288.12544764298127</v>
      </c>
      <c r="I52" s="171">
        <v>-2.4295808862237478E-2</v>
      </c>
      <c r="J52" s="172">
        <v>-1.7626710734267137E-2</v>
      </c>
      <c r="K52" s="139">
        <v>330.65210031892741</v>
      </c>
      <c r="L52" s="179">
        <v>0.11971588323375348</v>
      </c>
      <c r="M52" s="173">
        <v>0.12736932489010733</v>
      </c>
    </row>
    <row r="53" spans="2:13" s="191" customFormat="1" ht="13.5" customHeight="1">
      <c r="B53" s="190" t="s">
        <v>22</v>
      </c>
      <c r="C53" s="180">
        <v>0.47499999999999998</v>
      </c>
      <c r="D53" s="180">
        <v>0.47821519027269255</v>
      </c>
      <c r="E53" s="158">
        <v>0.495</v>
      </c>
      <c r="F53" s="147"/>
      <c r="G53" s="103"/>
      <c r="H53" s="158">
        <v>0.47132252813506731</v>
      </c>
      <c r="I53" s="147"/>
      <c r="J53" s="103"/>
      <c r="K53" s="158">
        <v>0.52796173342023289</v>
      </c>
      <c r="L53" s="158"/>
      <c r="M53" s="107"/>
    </row>
    <row r="54" spans="2:13" ht="13.5" customHeight="1">
      <c r="B54" s="20" t="s">
        <v>1</v>
      </c>
      <c r="C54" s="143">
        <v>-144.4</v>
      </c>
      <c r="D54" s="144">
        <v>-146.77495386999993</v>
      </c>
      <c r="E54" s="177">
        <v>-170.5</v>
      </c>
      <c r="F54" s="147">
        <v>0.18074792243767313</v>
      </c>
      <c r="G54" s="103">
        <v>0.16164233409341477</v>
      </c>
      <c r="H54" s="177">
        <v>-111.81321201429876</v>
      </c>
      <c r="I54" s="147">
        <v>-0.22567027690928843</v>
      </c>
      <c r="J54" s="103">
        <v>-0.23819964465236454</v>
      </c>
      <c r="K54" s="177">
        <v>-180.5</v>
      </c>
      <c r="L54" s="148">
        <v>0.25</v>
      </c>
      <c r="M54" s="106">
        <v>0.22977384928950939</v>
      </c>
    </row>
    <row r="55" spans="2:13" ht="13.5" customHeight="1">
      <c r="B55" s="17" t="s">
        <v>18</v>
      </c>
      <c r="C55" s="6">
        <v>-3.3</v>
      </c>
      <c r="D55" s="138">
        <v>-3.3273965699999999</v>
      </c>
      <c r="E55" s="177">
        <v>-3.2</v>
      </c>
      <c r="F55" s="147">
        <v>-3.0303030303030165E-2</v>
      </c>
      <c r="G55" s="103">
        <v>-3.8287161545039305E-2</v>
      </c>
      <c r="H55" s="177">
        <v>0</v>
      </c>
      <c r="I55" s="147">
        <v>-1</v>
      </c>
      <c r="J55" s="103">
        <v>-1</v>
      </c>
      <c r="K55" s="177">
        <v>-6.3</v>
      </c>
      <c r="L55" s="148">
        <v>0.90909090909090917</v>
      </c>
      <c r="M55" s="106">
        <v>0.89337215070820375</v>
      </c>
    </row>
    <row r="56" spans="2:13" ht="13.5" customHeight="1">
      <c r="B56" s="17" t="s">
        <v>19</v>
      </c>
      <c r="C56" s="6">
        <v>-0.7</v>
      </c>
      <c r="D56" s="138">
        <v>-0.68431682999999999</v>
      </c>
      <c r="E56" s="177">
        <v>-0.4</v>
      </c>
      <c r="F56" s="147">
        <v>-0.42857142857142849</v>
      </c>
      <c r="G56" s="103">
        <v>-0.41547543116833763</v>
      </c>
      <c r="H56" s="177">
        <v>0</v>
      </c>
      <c r="I56" s="147">
        <v>-1</v>
      </c>
      <c r="J56" s="103">
        <v>-1</v>
      </c>
      <c r="K56" s="177">
        <v>-2</v>
      </c>
      <c r="L56" s="148">
        <v>1.8571428571428572</v>
      </c>
      <c r="M56" s="106">
        <v>1.9226228441583118</v>
      </c>
    </row>
    <row r="57" spans="2:13" ht="13.5" customHeight="1">
      <c r="B57" s="17" t="s">
        <v>48</v>
      </c>
      <c r="C57" s="6">
        <v>-2.2999999999999998</v>
      </c>
      <c r="D57" s="138">
        <v>0</v>
      </c>
      <c r="E57" s="177">
        <v>0</v>
      </c>
      <c r="F57" s="147">
        <v>-1</v>
      </c>
      <c r="G57" s="103"/>
      <c r="H57" s="177">
        <v>0</v>
      </c>
      <c r="I57" s="147">
        <v>-1</v>
      </c>
      <c r="J57" s="103"/>
      <c r="K57" s="177">
        <v>-5</v>
      </c>
      <c r="L57" s="148">
        <v>1.1739130434782612</v>
      </c>
      <c r="M57" s="106"/>
    </row>
    <row r="58" spans="2:13" s="113" customFormat="1" ht="13.5" customHeight="1">
      <c r="B58" s="176" t="s">
        <v>49</v>
      </c>
      <c r="C58" s="141">
        <v>144.6</v>
      </c>
      <c r="D58" s="141">
        <v>142.50861140999999</v>
      </c>
      <c r="E58" s="139">
        <v>139.86851051670078</v>
      </c>
      <c r="F58" s="171">
        <v>-3.2721227408708309E-2</v>
      </c>
      <c r="G58" s="172">
        <v>-1.8525904274679816E-2</v>
      </c>
      <c r="H58" s="139">
        <v>119.17036556154841</v>
      </c>
      <c r="I58" s="171">
        <v>-0.17586192557712022</v>
      </c>
      <c r="J58" s="172">
        <v>-0.16376726723767587</v>
      </c>
      <c r="K58" s="139">
        <v>197.1448285317972</v>
      </c>
      <c r="L58" s="179">
        <v>0.36338055692805815</v>
      </c>
      <c r="M58" s="173">
        <v>0.38338888142420946</v>
      </c>
    </row>
    <row r="59" spans="2:13" ht="13.5" customHeight="1">
      <c r="B59" s="17" t="s">
        <v>24</v>
      </c>
      <c r="C59" s="6">
        <v>-48.4</v>
      </c>
      <c r="D59" s="192"/>
      <c r="E59" s="177">
        <v>-55.3</v>
      </c>
      <c r="F59" s="147">
        <v>0.14256198347107429</v>
      </c>
      <c r="G59" s="103"/>
      <c r="H59" s="177">
        <v>-38.576541981599995</v>
      </c>
      <c r="I59" s="147">
        <v>-0.20296400864462816</v>
      </c>
      <c r="J59" s="103"/>
      <c r="K59" s="177">
        <v>-110.4</v>
      </c>
      <c r="L59" s="148">
        <v>1.2809917355371905</v>
      </c>
      <c r="M59" s="106"/>
    </row>
    <row r="60" spans="2:13" ht="13.5" customHeight="1">
      <c r="B60" s="17" t="s">
        <v>32</v>
      </c>
      <c r="C60" s="6">
        <v>-30.8</v>
      </c>
      <c r="D60" s="192"/>
      <c r="E60" s="177">
        <v>0</v>
      </c>
      <c r="F60" s="147">
        <v>-1</v>
      </c>
      <c r="G60" s="103"/>
      <c r="H60" s="177">
        <v>20</v>
      </c>
      <c r="I60" s="147">
        <v>-1.6493506493506493</v>
      </c>
      <c r="J60" s="103"/>
      <c r="K60" s="177">
        <v>0</v>
      </c>
      <c r="L60" s="148">
        <v>-1</v>
      </c>
      <c r="M60" s="106"/>
    </row>
    <row r="61" spans="2:13" ht="13.5" customHeight="1">
      <c r="B61" s="17" t="s">
        <v>33</v>
      </c>
      <c r="C61" s="122">
        <v>0</v>
      </c>
      <c r="D61" s="192"/>
      <c r="E61" s="177">
        <v>0</v>
      </c>
      <c r="F61" s="147"/>
      <c r="G61" s="103"/>
      <c r="H61" s="177">
        <v>0</v>
      </c>
      <c r="I61" s="147"/>
      <c r="J61" s="103"/>
      <c r="K61" s="177">
        <v>-7</v>
      </c>
      <c r="L61" s="148"/>
      <c r="M61" s="106"/>
    </row>
    <row r="62" spans="2:13" ht="13.5" customHeight="1">
      <c r="B62" s="17" t="s">
        <v>66</v>
      </c>
      <c r="C62" s="6">
        <v>-0.7</v>
      </c>
      <c r="D62" s="192"/>
      <c r="E62" s="177">
        <v>0</v>
      </c>
      <c r="F62" s="147">
        <v>-1</v>
      </c>
      <c r="G62" s="103"/>
      <c r="H62" s="177">
        <v>0</v>
      </c>
      <c r="I62" s="147">
        <v>-1</v>
      </c>
      <c r="J62" s="103"/>
      <c r="K62" s="177">
        <v>-0.1</v>
      </c>
      <c r="L62" s="148">
        <v>-0.8571428571428571</v>
      </c>
      <c r="M62" s="106"/>
    </row>
    <row r="63" spans="2:13" s="182" customFormat="1" ht="13.5" customHeight="1">
      <c r="B63" s="176" t="s">
        <v>25</v>
      </c>
      <c r="C63" s="141">
        <v>64.7</v>
      </c>
      <c r="D63" s="193"/>
      <c r="E63" s="139">
        <v>86.336125167049715</v>
      </c>
      <c r="F63" s="171">
        <v>0.33440688047990275</v>
      </c>
      <c r="G63" s="172"/>
      <c r="H63" s="139">
        <v>40.299999999999983</v>
      </c>
      <c r="I63" s="171">
        <v>-0.37712519319938209</v>
      </c>
      <c r="J63" s="172"/>
      <c r="K63" s="139">
        <v>135.9160926269501</v>
      </c>
      <c r="L63" s="179">
        <v>1.1007124053624437</v>
      </c>
      <c r="M63" s="173"/>
    </row>
    <row r="64" spans="2:13" ht="13.5" customHeight="1">
      <c r="B64" s="17" t="s">
        <v>26</v>
      </c>
      <c r="C64" s="6">
        <v>-3.5</v>
      </c>
      <c r="D64" s="192"/>
      <c r="E64" s="177">
        <v>-26.044393826082874</v>
      </c>
      <c r="F64" s="147">
        <v>6.4412553788808209</v>
      </c>
      <c r="G64" s="103"/>
      <c r="H64" s="177">
        <v>-44.852310566893536</v>
      </c>
      <c r="I64" s="147">
        <v>11.814945876255296</v>
      </c>
      <c r="J64" s="103"/>
      <c r="K64" s="177">
        <v>-14.1</v>
      </c>
      <c r="L64" s="148">
        <v>3.0285714285714285</v>
      </c>
      <c r="M64" s="106"/>
    </row>
    <row r="65" spans="2:13" s="182" customFormat="1" ht="13.5" customHeight="1">
      <c r="B65" s="176" t="s">
        <v>27</v>
      </c>
      <c r="C65" s="141">
        <v>61.2</v>
      </c>
      <c r="D65" s="193"/>
      <c r="E65" s="139">
        <v>57.370203861923308</v>
      </c>
      <c r="F65" s="171">
        <v>-6.2578368269227025E-2</v>
      </c>
      <c r="G65" s="172"/>
      <c r="H65" s="139">
        <v>26.199999999999982</v>
      </c>
      <c r="I65" s="171">
        <v>-0.57189542483660161</v>
      </c>
      <c r="J65" s="172"/>
      <c r="K65" s="139">
        <v>109.85477602088007</v>
      </c>
      <c r="L65" s="179">
        <v>0.79501268007973946</v>
      </c>
      <c r="M65" s="173"/>
    </row>
    <row r="66" spans="2:13" s="182" customFormat="1" ht="13.5" customHeight="1">
      <c r="B66" s="128"/>
      <c r="C66" s="139"/>
      <c r="D66" s="194"/>
      <c r="E66" s="139"/>
      <c r="F66" s="171"/>
      <c r="G66" s="172"/>
      <c r="H66" s="139"/>
      <c r="I66" s="171"/>
      <c r="J66" s="172"/>
      <c r="K66" s="139"/>
      <c r="L66" s="179"/>
      <c r="M66" s="173"/>
    </row>
    <row r="67" spans="2:13" s="113" customFormat="1" ht="13.5" customHeight="1">
      <c r="B67" s="19" t="s">
        <v>28</v>
      </c>
      <c r="C67" s="141">
        <v>114.11699999999996</v>
      </c>
      <c r="D67" s="195"/>
      <c r="E67" s="178">
        <v>168.95277465593205</v>
      </c>
      <c r="F67" s="171">
        <v>0.48052239943156683</v>
      </c>
      <c r="G67" s="172"/>
      <c r="H67" s="178">
        <v>126.49938205508367</v>
      </c>
      <c r="I67" s="171">
        <v>0.10850602500139073</v>
      </c>
      <c r="J67" s="172"/>
      <c r="K67" s="178">
        <v>244.4</v>
      </c>
      <c r="L67" s="149">
        <v>1.1416616279783036</v>
      </c>
      <c r="M67" s="173"/>
    </row>
    <row r="68" spans="2:13" s="181" customFormat="1" ht="13.5" customHeight="1">
      <c r="B68" s="183" t="s">
        <v>31</v>
      </c>
      <c r="C68" s="145">
        <v>0.18367455335586669</v>
      </c>
      <c r="D68" s="196"/>
      <c r="E68" s="158">
        <v>0.26861910718399795</v>
      </c>
      <c r="F68" s="147"/>
      <c r="G68" s="103"/>
      <c r="H68" s="158">
        <v>0.19989950049038019</v>
      </c>
      <c r="I68" s="147"/>
      <c r="J68" s="103"/>
      <c r="K68" s="158">
        <v>0.38725933581205191</v>
      </c>
      <c r="L68" s="158"/>
      <c r="M68" s="107"/>
    </row>
    <row r="69" spans="2:13" s="113" customFormat="1" ht="13.5" customHeight="1">
      <c r="B69" s="49" t="s">
        <v>15</v>
      </c>
      <c r="C69" s="142">
        <v>107.4</v>
      </c>
      <c r="D69" s="197"/>
      <c r="E69" s="178">
        <v>133.76952566876295</v>
      </c>
      <c r="F69" s="171">
        <v>0.24552630976501821</v>
      </c>
      <c r="G69" s="172"/>
      <c r="H69" s="178">
        <v>90</v>
      </c>
      <c r="I69" s="171">
        <v>-0.16201117318435754</v>
      </c>
      <c r="J69" s="172"/>
      <c r="K69" s="178">
        <v>186.56448910636811</v>
      </c>
      <c r="L69" s="149">
        <v>0.7370995261300568</v>
      </c>
      <c r="M69" s="173"/>
    </row>
    <row r="70" spans="2:13" s="113" customFormat="1" ht="13.5" customHeight="1">
      <c r="B70" s="199" t="s">
        <v>46</v>
      </c>
      <c r="C70" s="146">
        <v>3.4</v>
      </c>
      <c r="D70" s="198"/>
      <c r="E70" s="200">
        <v>3.6300726014397693</v>
      </c>
      <c r="F70" s="167">
        <v>6.7668412188167437E-2</v>
      </c>
      <c r="G70" s="168"/>
      <c r="H70" s="200">
        <v>3.4</v>
      </c>
      <c r="I70" s="167">
        <v>0</v>
      </c>
      <c r="J70" s="168"/>
      <c r="K70" s="200">
        <v>4.0870571292546032</v>
      </c>
      <c r="L70" s="169">
        <v>0.20207562625135389</v>
      </c>
      <c r="M70" s="170"/>
    </row>
    <row r="71" spans="2:13">
      <c r="B71" s="23"/>
      <c r="C71" s="23"/>
      <c r="D71" s="24"/>
      <c r="E71" s="24"/>
      <c r="F71" s="44"/>
      <c r="G71" s="44"/>
      <c r="H71" s="115"/>
      <c r="I71" s="47"/>
      <c r="J71" s="47"/>
      <c r="K71" s="115"/>
      <c r="L71" s="115"/>
      <c r="M71" s="47"/>
    </row>
    <row r="72" spans="2:13">
      <c r="B72" s="23"/>
      <c r="C72" s="23"/>
      <c r="D72" s="24"/>
      <c r="E72" s="24"/>
      <c r="F72" s="44"/>
      <c r="G72" s="44"/>
      <c r="H72" s="23"/>
      <c r="I72" s="47"/>
      <c r="J72" s="47"/>
      <c r="K72" s="23"/>
      <c r="L72" s="23"/>
      <c r="M72" s="47"/>
    </row>
    <row r="73" spans="2:13">
      <c r="B73" s="59" t="s">
        <v>39</v>
      </c>
      <c r="C73" s="59"/>
      <c r="H73" s="28"/>
      <c r="I73" s="45"/>
      <c r="J73" s="45"/>
      <c r="K73" s="28"/>
      <c r="L73" s="28"/>
      <c r="M73" s="45"/>
    </row>
    <row r="74" spans="2:13">
      <c r="B74" s="1" t="s">
        <v>38</v>
      </c>
      <c r="D74" s="29"/>
      <c r="H74" s="28"/>
      <c r="I74" s="45"/>
      <c r="J74" s="45"/>
      <c r="K74" s="28"/>
      <c r="L74" s="28"/>
      <c r="M74" s="45"/>
    </row>
    <row r="75" spans="2:13" ht="51.75" customHeight="1">
      <c r="B75" s="233" t="s">
        <v>37</v>
      </c>
      <c r="C75" s="233"/>
      <c r="D75" s="233"/>
      <c r="E75" s="233"/>
      <c r="F75" s="233"/>
      <c r="G75" s="233"/>
      <c r="H75" s="233"/>
      <c r="I75" s="233"/>
      <c r="J75" s="233"/>
      <c r="K75" s="233"/>
      <c r="L75" s="233"/>
      <c r="M75" s="233"/>
    </row>
    <row r="77" spans="2:13">
      <c r="B77" s="1" t="s">
        <v>50</v>
      </c>
      <c r="H77" s="2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5:M75"/>
    <mergeCell ref="H8:H9"/>
    <mergeCell ref="K8:K9"/>
    <mergeCell ref="F8:F9"/>
    <mergeCell ref="D8:D9"/>
    <mergeCell ref="E8:E9"/>
    <mergeCell ref="I8:I9"/>
    <mergeCell ref="C8:C9"/>
    <mergeCell ref="G8:G9"/>
    <mergeCell ref="J8:J9"/>
  </mergeCells>
  <phoneticPr fontId="2" type="noConversion"/>
  <conditionalFormatting sqref="F14:G16 I14:J16 I37:J70 F37:G72 I19:J21 F19:G21 F24:G28 I24:J28 I31:J35 F31:G35">
    <cfRule type="cellIs" dxfId="39" priority="25" stopIfTrue="1" operator="equal">
      <formula>-1</formula>
    </cfRule>
    <cfRule type="cellIs" dxfId="38" priority="2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2"/>
  <headerFooter alignWithMargins="0">
    <oddHeader>&amp;R&amp;G</oddHeader>
    <oddFooter>&amp;L&amp;8Telenet - Analyst Consensus Q2 2017</oddFooter>
  </headerFooter>
  <legacyDrawing r:id="rId3"/>
  <legacyDrawingHF r:id="rId4"/>
</worksheet>
</file>

<file path=xl/worksheets/sheet4.xml><?xml version="1.0" encoding="utf-8"?>
<worksheet xmlns="http://schemas.openxmlformats.org/spreadsheetml/2006/main" xmlns:r="http://schemas.openxmlformats.org/officeDocument/2006/relationships">
  <sheetPr>
    <tabColor rgb="FFFFCC00"/>
    <pageSetUpPr fitToPage="1"/>
  </sheetPr>
  <dimension ref="B2:O78"/>
  <sheetViews>
    <sheetView showGridLines="0" zoomScale="90" workbookViewId="0">
      <selection activeCell="H20" sqref="H20"/>
    </sheetView>
  </sheetViews>
  <sheetFormatPr defaultRowHeight="12"/>
  <cols>
    <col min="1" max="1" width="3" style="1" customWidth="1"/>
    <col min="2" max="2" width="53.42578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c r="B2" s="232" t="s">
        <v>52</v>
      </c>
      <c r="C2" s="232"/>
      <c r="D2" s="232"/>
      <c r="E2" s="232"/>
      <c r="F2" s="232"/>
      <c r="G2" s="232"/>
      <c r="H2" s="232"/>
      <c r="I2" s="232"/>
      <c r="J2" s="232"/>
      <c r="K2" s="232"/>
      <c r="L2" s="232"/>
      <c r="M2" s="232"/>
    </row>
    <row r="3" spans="2:13" ht="18.75" thickBot="1">
      <c r="B3" s="116"/>
      <c r="C3" s="133"/>
      <c r="D3" s="116"/>
      <c r="E3" s="116"/>
      <c r="F3" s="131"/>
      <c r="G3" s="133"/>
      <c r="H3" s="116"/>
      <c r="I3" s="131"/>
      <c r="J3" s="133"/>
      <c r="K3" s="116"/>
      <c r="L3" s="133"/>
      <c r="M3" s="131"/>
    </row>
    <row r="4" spans="2:13" ht="19.5" thickTop="1" thickBot="1">
      <c r="B4" s="58" t="s">
        <v>36</v>
      </c>
      <c r="C4" s="88"/>
      <c r="D4" s="88"/>
      <c r="E4" s="50"/>
      <c r="F4" s="35"/>
      <c r="G4" s="35"/>
      <c r="H4" s="51"/>
      <c r="I4" s="46"/>
      <c r="J4" s="46"/>
      <c r="K4" s="51"/>
      <c r="L4" s="114"/>
      <c r="M4" s="46"/>
    </row>
    <row r="5" spans="2:13" ht="12.75" thickTop="1"/>
    <row r="6" spans="2:13">
      <c r="B6" s="30"/>
      <c r="C6" s="30"/>
      <c r="D6" s="30"/>
      <c r="E6" s="52"/>
      <c r="F6" s="31"/>
      <c r="G6" s="31"/>
      <c r="H6" s="32"/>
      <c r="I6" s="32"/>
      <c r="J6" s="32"/>
      <c r="K6" s="33"/>
      <c r="L6" s="33"/>
      <c r="M6" s="33"/>
    </row>
    <row r="7" spans="2:13">
      <c r="B7" s="32"/>
      <c r="C7" s="32"/>
      <c r="D7" s="32"/>
      <c r="E7" s="52"/>
      <c r="H7" s="32"/>
      <c r="K7" s="33"/>
      <c r="L7" s="33"/>
    </row>
    <row r="8" spans="2:13" ht="21" customHeight="1">
      <c r="C8" s="239" t="s">
        <v>125</v>
      </c>
      <c r="D8" s="239" t="s">
        <v>112</v>
      </c>
      <c r="E8" s="237" t="s">
        <v>113</v>
      </c>
      <c r="F8" s="241" t="s">
        <v>123</v>
      </c>
      <c r="G8" s="234" t="s">
        <v>124</v>
      </c>
      <c r="H8" s="237" t="s">
        <v>114</v>
      </c>
      <c r="I8" s="241" t="s">
        <v>123</v>
      </c>
      <c r="J8" s="234" t="s">
        <v>124</v>
      </c>
      <c r="K8" s="237" t="s">
        <v>115</v>
      </c>
      <c r="L8" s="241" t="s">
        <v>123</v>
      </c>
      <c r="M8" s="234" t="s">
        <v>124</v>
      </c>
    </row>
    <row r="9" spans="2:13" ht="21" customHeight="1">
      <c r="C9" s="240"/>
      <c r="D9" s="240"/>
      <c r="E9" s="238"/>
      <c r="F9" s="242"/>
      <c r="G9" s="235"/>
      <c r="H9" s="238"/>
      <c r="I9" s="242"/>
      <c r="J9" s="235"/>
      <c r="K9" s="238"/>
      <c r="L9" s="242"/>
      <c r="M9" s="235"/>
    </row>
    <row r="10" spans="2:13" ht="12" customHeight="1">
      <c r="C10" s="2"/>
      <c r="D10" s="4"/>
      <c r="E10" s="4"/>
      <c r="F10" s="60"/>
      <c r="G10" s="36"/>
      <c r="H10" s="3"/>
      <c r="I10" s="60"/>
      <c r="J10" s="36"/>
      <c r="K10" s="3"/>
      <c r="L10" s="3"/>
      <c r="M10" s="60"/>
    </row>
    <row r="11" spans="2:13" ht="15" customHeight="1">
      <c r="B11" s="13" t="s">
        <v>30</v>
      </c>
      <c r="C11" s="14"/>
      <c r="D11" s="15"/>
      <c r="E11" s="15"/>
      <c r="F11" s="61"/>
      <c r="G11" s="38"/>
      <c r="H11" s="16"/>
      <c r="I11" s="61"/>
      <c r="J11" s="38"/>
      <c r="K11" s="16"/>
      <c r="L11" s="16"/>
      <c r="M11" s="61"/>
    </row>
    <row r="12" spans="2:13" ht="13.5" customHeight="1">
      <c r="B12" s="17"/>
      <c r="C12" s="136"/>
      <c r="D12" s="137"/>
      <c r="E12" s="5"/>
      <c r="F12" s="62"/>
      <c r="G12" s="36"/>
      <c r="H12" s="3"/>
      <c r="I12" s="62"/>
      <c r="J12" s="36"/>
      <c r="K12" s="3"/>
      <c r="L12" s="3"/>
      <c r="M12" s="62"/>
    </row>
    <row r="13" spans="2:13" ht="13.5" customHeight="1">
      <c r="B13" s="18" t="s">
        <v>2</v>
      </c>
      <c r="C13" s="136"/>
      <c r="D13" s="137"/>
      <c r="E13" s="5"/>
      <c r="F13" s="62"/>
      <c r="G13" s="36"/>
      <c r="H13" s="3"/>
      <c r="I13" s="62"/>
      <c r="J13" s="36"/>
      <c r="K13" s="3"/>
      <c r="L13" s="3"/>
      <c r="M13" s="106"/>
    </row>
    <row r="14" spans="2:13" ht="13.5" customHeight="1">
      <c r="B14" s="17" t="s">
        <v>5</v>
      </c>
      <c r="C14" s="9">
        <v>284600</v>
      </c>
      <c r="D14" s="9">
        <v>284600</v>
      </c>
      <c r="E14" s="10">
        <v>238100</v>
      </c>
      <c r="F14" s="147">
        <v>-0.18752484519240908</v>
      </c>
      <c r="G14" s="103">
        <v>-0.18752484519240908</v>
      </c>
      <c r="H14" s="10">
        <v>182132.41513094099</v>
      </c>
      <c r="I14" s="147">
        <v>-0.48145039405120171</v>
      </c>
      <c r="J14" s="103">
        <v>-0.48145039405120171</v>
      </c>
      <c r="K14" s="10">
        <v>261408.00000000003</v>
      </c>
      <c r="L14" s="148">
        <v>-0.15194402112362926</v>
      </c>
      <c r="M14" s="106">
        <v>-0.15194402112362926</v>
      </c>
    </row>
    <row r="15" spans="2:13" ht="13.5" customHeight="1">
      <c r="B15" s="17" t="s">
        <v>4</v>
      </c>
      <c r="C15" s="9">
        <v>1732900</v>
      </c>
      <c r="D15" s="9">
        <v>1732900</v>
      </c>
      <c r="E15" s="10">
        <v>1785693.5</v>
      </c>
      <c r="F15" s="147">
        <v>9.2215361532690387E-3</v>
      </c>
      <c r="G15" s="103">
        <v>9.2215361532690387E-3</v>
      </c>
      <c r="H15" s="10">
        <v>1721600</v>
      </c>
      <c r="I15" s="147">
        <v>-9.4061977032720012E-3</v>
      </c>
      <c r="J15" s="103">
        <v>-9.4061977032720012E-3</v>
      </c>
      <c r="K15" s="10">
        <v>1869867.58486906</v>
      </c>
      <c r="L15" s="148">
        <v>6.1573085579087028E-2</v>
      </c>
      <c r="M15" s="106">
        <v>6.1573085579087028E-2</v>
      </c>
    </row>
    <row r="16" spans="2:13" ht="13.5" customHeight="1">
      <c r="B16" s="176" t="s">
        <v>0</v>
      </c>
      <c r="C16" s="109">
        <v>2017500</v>
      </c>
      <c r="D16" s="109">
        <v>2017500</v>
      </c>
      <c r="E16" s="184">
        <v>2029000</v>
      </c>
      <c r="F16" s="171">
        <v>-2.1036926889715035E-2</v>
      </c>
      <c r="G16" s="172">
        <v>-2.1036926889715035E-2</v>
      </c>
      <c r="H16" s="184">
        <v>1959800</v>
      </c>
      <c r="I16" s="171">
        <v>-4.0743494423791771E-2</v>
      </c>
      <c r="J16" s="172">
        <v>-4.0743494423791771E-2</v>
      </c>
      <c r="K16" s="184">
        <v>2098700</v>
      </c>
      <c r="L16" s="179">
        <v>2.6418835192069334E-2</v>
      </c>
      <c r="M16" s="173">
        <v>2.6418835192069334E-2</v>
      </c>
    </row>
    <row r="17" spans="2:13" ht="13.5" customHeight="1">
      <c r="B17" s="17"/>
      <c r="C17" s="9"/>
      <c r="D17" s="9"/>
      <c r="E17" s="9"/>
      <c r="F17" s="9"/>
      <c r="G17" s="9"/>
      <c r="H17" s="9"/>
      <c r="I17" s="9"/>
      <c r="J17" s="9"/>
      <c r="K17" s="9"/>
      <c r="L17" s="9"/>
      <c r="M17" s="9"/>
    </row>
    <row r="18" spans="2:13" ht="13.5" customHeight="1">
      <c r="B18" s="18" t="s">
        <v>3</v>
      </c>
      <c r="C18" s="9"/>
      <c r="D18" s="9"/>
      <c r="E18" s="9"/>
      <c r="F18" s="9"/>
      <c r="G18" s="9"/>
      <c r="H18" s="9"/>
      <c r="I18" s="9"/>
      <c r="J18" s="9"/>
      <c r="K18" s="9"/>
      <c r="L18" s="9"/>
      <c r="M18" s="9"/>
    </row>
    <row r="19" spans="2:13" ht="13.5" customHeight="1">
      <c r="B19" s="17" t="s">
        <v>6</v>
      </c>
      <c r="C19" s="9">
        <v>1481700</v>
      </c>
      <c r="D19" s="9">
        <v>1481700</v>
      </c>
      <c r="E19" s="10">
        <v>1518742.4999999998</v>
      </c>
      <c r="F19" s="147">
        <v>1.7311196598501777E-2</v>
      </c>
      <c r="G19" s="103">
        <v>1.7311196598501777E-2</v>
      </c>
      <c r="H19" s="10">
        <v>1489300</v>
      </c>
      <c r="I19" s="147">
        <v>2.0921914017681953E-3</v>
      </c>
      <c r="J19" s="103">
        <v>2.0921914017681953E-3</v>
      </c>
      <c r="K19" s="10">
        <v>1568447.9999999998</v>
      </c>
      <c r="L19" s="148">
        <v>0.10555443072146864</v>
      </c>
      <c r="M19" s="106">
        <v>0.10555443072146864</v>
      </c>
    </row>
    <row r="20" spans="2:13" ht="13.5" customHeight="1">
      <c r="B20" s="17" t="s">
        <v>7</v>
      </c>
      <c r="C20" s="9">
        <v>120000</v>
      </c>
      <c r="D20" s="9">
        <v>120000</v>
      </c>
      <c r="E20" s="10">
        <v>142837.5</v>
      </c>
      <c r="F20" s="147">
        <v>5.9177053183814055E-2</v>
      </c>
      <c r="G20" s="103">
        <v>5.9177053183814055E-2</v>
      </c>
      <c r="H20" s="10">
        <v>118000</v>
      </c>
      <c r="I20" s="147">
        <v>-2.4973197452389129E-2</v>
      </c>
      <c r="J20" s="103">
        <v>-2.4973197452389129E-2</v>
      </c>
      <c r="K20" s="10">
        <v>170000</v>
      </c>
      <c r="L20" s="148">
        <v>0.60824999999999996</v>
      </c>
      <c r="M20" s="106">
        <v>0.60824999999999996</v>
      </c>
    </row>
    <row r="21" spans="2:13" ht="13.5" customHeight="1">
      <c r="B21" s="176" t="s">
        <v>8</v>
      </c>
      <c r="C21" s="109">
        <v>1601700</v>
      </c>
      <c r="D21" s="109">
        <v>1601700</v>
      </c>
      <c r="E21" s="184">
        <v>1665300</v>
      </c>
      <c r="F21" s="171">
        <v>1.9892369452991554E-2</v>
      </c>
      <c r="G21" s="172">
        <v>1.9892369452991554E-2</v>
      </c>
      <c r="H21" s="184">
        <v>1568447.9999999998</v>
      </c>
      <c r="I21" s="171">
        <v>1.2486732846350712E-2</v>
      </c>
      <c r="J21" s="172">
        <v>1.2486732846350712E-2</v>
      </c>
      <c r="K21" s="184">
        <v>1692400</v>
      </c>
      <c r="L21" s="179">
        <v>0.14321658238121993</v>
      </c>
      <c r="M21" s="173">
        <v>0.14321658238121993</v>
      </c>
    </row>
    <row r="22" spans="2:13" ht="13.5" customHeight="1">
      <c r="B22" s="17"/>
      <c r="C22" s="9"/>
      <c r="D22" s="9"/>
      <c r="E22" s="9"/>
      <c r="F22" s="9"/>
      <c r="G22" s="9"/>
      <c r="H22" s="9"/>
      <c r="I22" s="9"/>
      <c r="J22" s="9"/>
      <c r="K22" s="9"/>
      <c r="L22" s="9"/>
      <c r="M22" s="9"/>
    </row>
    <row r="23" spans="2:13" ht="13.5" customHeight="1">
      <c r="B23" s="18" t="s">
        <v>9</v>
      </c>
      <c r="C23" s="9"/>
      <c r="D23" s="9"/>
      <c r="E23" s="9"/>
      <c r="F23" s="9"/>
      <c r="G23" s="9"/>
      <c r="H23" s="9"/>
      <c r="I23" s="9"/>
      <c r="J23" s="9"/>
      <c r="K23" s="9"/>
      <c r="L23" s="9"/>
      <c r="M23" s="9"/>
    </row>
    <row r="24" spans="2:13" ht="13.5" customHeight="1">
      <c r="B24" s="17" t="s">
        <v>10</v>
      </c>
      <c r="C24" s="9">
        <v>1168100</v>
      </c>
      <c r="D24" s="9">
        <v>1168100</v>
      </c>
      <c r="E24" s="10">
        <v>1202700</v>
      </c>
      <c r="F24" s="147">
        <v>1.1995991303707321E-2</v>
      </c>
      <c r="G24" s="103">
        <v>1.1995991303707321E-2</v>
      </c>
      <c r="H24" s="10">
        <v>1156000</v>
      </c>
      <c r="I24" s="147">
        <v>-1.0358702165910505E-2</v>
      </c>
      <c r="J24" s="103">
        <v>-1.0358702165910505E-2</v>
      </c>
      <c r="K24" s="10">
        <v>1307040</v>
      </c>
      <c r="L24" s="148">
        <v>8.8370002568273209E-2</v>
      </c>
      <c r="M24" s="106">
        <v>8.8370002568273209E-2</v>
      </c>
    </row>
    <row r="25" spans="2:13" ht="13.5" customHeight="1">
      <c r="B25" s="17" t="s">
        <v>11</v>
      </c>
      <c r="C25" s="9">
        <v>87300</v>
      </c>
      <c r="D25" s="9">
        <v>87300</v>
      </c>
      <c r="E25" s="10">
        <v>100395</v>
      </c>
      <c r="F25" s="147">
        <v>7.697284104894675E-2</v>
      </c>
      <c r="G25" s="103">
        <v>7.697284104894675E-2</v>
      </c>
      <c r="H25" s="10">
        <v>87300</v>
      </c>
      <c r="I25" s="147">
        <v>-0.10607101947308128</v>
      </c>
      <c r="J25" s="103">
        <v>-0.10607101947308128</v>
      </c>
      <c r="K25" s="10">
        <v>114900</v>
      </c>
      <c r="L25" s="148">
        <v>0.24398625429553267</v>
      </c>
      <c r="M25" s="106">
        <v>0.24398625429553267</v>
      </c>
    </row>
    <row r="26" spans="2:13" ht="13.5" customHeight="1">
      <c r="B26" s="176" t="s">
        <v>12</v>
      </c>
      <c r="C26" s="109">
        <v>1255400</v>
      </c>
      <c r="D26" s="109">
        <v>1255400</v>
      </c>
      <c r="E26" s="184">
        <v>1303800</v>
      </c>
      <c r="F26" s="171">
        <v>1.6730125856300848E-2</v>
      </c>
      <c r="G26" s="172">
        <v>1.6730125856300848E-2</v>
      </c>
      <c r="H26" s="184">
        <v>1250400</v>
      </c>
      <c r="I26" s="171">
        <v>-7.3761350963837957E-3</v>
      </c>
      <c r="J26" s="172">
        <v>-7.3761350963837957E-3</v>
      </c>
      <c r="K26" s="184">
        <v>1337935.1160639997</v>
      </c>
      <c r="L26" s="179">
        <v>7.8568583718336749E-2</v>
      </c>
      <c r="M26" s="173">
        <v>7.8568583718336749E-2</v>
      </c>
    </row>
    <row r="27" spans="2:13" ht="13.5" customHeight="1">
      <c r="B27" s="174"/>
      <c r="C27" s="11"/>
      <c r="D27" s="11"/>
      <c r="E27" s="11"/>
      <c r="F27" s="147"/>
      <c r="G27" s="103"/>
      <c r="H27" s="11"/>
      <c r="I27" s="147"/>
      <c r="J27" s="103"/>
      <c r="K27" s="11"/>
      <c r="L27" s="158"/>
      <c r="M27" s="106"/>
    </row>
    <row r="28" spans="2:13" ht="13.5" customHeight="1">
      <c r="B28" s="185" t="s">
        <v>29</v>
      </c>
      <c r="C28" s="110">
        <v>4874600</v>
      </c>
      <c r="D28" s="110">
        <v>4874600</v>
      </c>
      <c r="E28" s="184">
        <v>4990900</v>
      </c>
      <c r="F28" s="171">
        <v>4.6157633446846091E-3</v>
      </c>
      <c r="G28" s="172">
        <v>4.6157633446846091E-3</v>
      </c>
      <c r="H28" s="184">
        <v>4840500</v>
      </c>
      <c r="I28" s="171">
        <v>-9.3340992081403229E-3</v>
      </c>
      <c r="J28" s="172">
        <v>-9.3340992081403229E-3</v>
      </c>
      <c r="K28" s="184">
        <v>5070796.1350330301</v>
      </c>
      <c r="L28" s="179">
        <v>5.9251015467935764E-2</v>
      </c>
      <c r="M28" s="173">
        <v>5.9251015467935764E-2</v>
      </c>
    </row>
    <row r="29" spans="2:13" s="8" customFormat="1" ht="13.5" customHeight="1">
      <c r="B29" s="18"/>
      <c r="C29" s="12"/>
      <c r="D29" s="12"/>
      <c r="E29" s="12"/>
      <c r="F29" s="12"/>
      <c r="G29" s="12"/>
      <c r="H29" s="12"/>
      <c r="I29" s="12"/>
      <c r="J29" s="12"/>
      <c r="K29" s="12"/>
      <c r="L29" s="12"/>
      <c r="M29" s="12"/>
    </row>
    <row r="30" spans="2:13" s="89" customFormat="1" ht="13.5" customHeight="1">
      <c r="B30" s="18" t="s">
        <v>73</v>
      </c>
      <c r="C30" s="126"/>
      <c r="D30" s="126"/>
      <c r="E30" s="126"/>
      <c r="F30" s="126"/>
      <c r="G30" s="126"/>
      <c r="H30" s="126"/>
      <c r="I30" s="126"/>
      <c r="J30" s="126"/>
      <c r="K30" s="126"/>
      <c r="L30" s="126"/>
      <c r="M30" s="126"/>
    </row>
    <row r="31" spans="2:13" ht="13.5" customHeight="1">
      <c r="B31" s="17" t="s">
        <v>74</v>
      </c>
      <c r="C31" s="135">
        <v>2111100</v>
      </c>
      <c r="D31" s="135">
        <v>2111100</v>
      </c>
      <c r="E31" s="10">
        <v>2271050</v>
      </c>
      <c r="F31" s="147">
        <v>5.6842404433707472E-2</v>
      </c>
      <c r="G31" s="103">
        <v>5.6842404433707472E-2</v>
      </c>
      <c r="H31" s="10">
        <v>1985529.744244643</v>
      </c>
      <c r="I31" s="147">
        <v>-5.9480960520750803E-2</v>
      </c>
      <c r="J31" s="103">
        <v>-5.9480960520750803E-2</v>
      </c>
      <c r="K31" s="10">
        <v>2347799.9999999995</v>
      </c>
      <c r="L31" s="148">
        <v>7.5789872578276629E-2</v>
      </c>
      <c r="M31" s="106">
        <v>7.5789872578276629E-2</v>
      </c>
    </row>
    <row r="32" spans="2:13" ht="13.5" customHeight="1">
      <c r="B32" s="17" t="s">
        <v>75</v>
      </c>
      <c r="C32" s="135">
        <v>880800</v>
      </c>
      <c r="D32" s="135">
        <v>722904</v>
      </c>
      <c r="E32" s="10">
        <v>558450</v>
      </c>
      <c r="F32" s="147">
        <v>-0.34900090826521346</v>
      </c>
      <c r="G32" s="103">
        <v>-0.20681030952934276</v>
      </c>
      <c r="H32" s="10">
        <v>362700</v>
      </c>
      <c r="I32" s="147">
        <v>-0.56766575840145328</v>
      </c>
      <c r="J32" s="103">
        <v>-0.4732357270121621</v>
      </c>
      <c r="K32" s="10">
        <v>1010100</v>
      </c>
      <c r="L32" s="148">
        <v>6.0816233501438388E-2</v>
      </c>
      <c r="M32" s="106">
        <v>0.29251870022584869</v>
      </c>
    </row>
    <row r="33" spans="2:15" s="89" customFormat="1" ht="13.5" customHeight="1">
      <c r="B33" s="186" t="s">
        <v>76</v>
      </c>
      <c r="C33" s="119">
        <v>2991900</v>
      </c>
      <c r="D33" s="119">
        <v>2834004</v>
      </c>
      <c r="E33" s="187">
        <v>2869450</v>
      </c>
      <c r="F33" s="167">
        <v>-5.3277181723988098E-2</v>
      </c>
      <c r="G33" s="168">
        <v>-5.3069791009474621E-4</v>
      </c>
      <c r="H33" s="187">
        <v>2253000</v>
      </c>
      <c r="I33" s="167">
        <v>-0.24696681038804769</v>
      </c>
      <c r="J33" s="168">
        <v>-0.20501170781692613</v>
      </c>
      <c r="K33" s="187">
        <v>3278700</v>
      </c>
      <c r="L33" s="188">
        <v>2.3396503893846621E-2</v>
      </c>
      <c r="M33" s="170">
        <v>8.0414847685465585E-2</v>
      </c>
    </row>
    <row r="34" spans="2:15">
      <c r="B34" s="25"/>
      <c r="C34" s="152"/>
      <c r="D34" s="153"/>
      <c r="E34" s="159"/>
      <c r="F34" s="103"/>
      <c r="G34" s="103"/>
      <c r="H34" s="159"/>
      <c r="I34" s="103"/>
      <c r="J34" s="103"/>
      <c r="K34" s="159"/>
      <c r="L34" s="160"/>
      <c r="M34" s="161"/>
    </row>
    <row r="35" spans="2:15">
      <c r="B35" s="8"/>
      <c r="C35" s="154"/>
      <c r="D35" s="162"/>
      <c r="E35" s="163"/>
      <c r="F35" s="164"/>
      <c r="G35" s="164"/>
      <c r="H35" s="163"/>
      <c r="I35" s="164"/>
      <c r="J35" s="164"/>
      <c r="K35" s="163"/>
      <c r="L35" s="165"/>
      <c r="M35" s="166"/>
    </row>
    <row r="36" spans="2:15" ht="15" customHeight="1">
      <c r="B36" s="13" t="s">
        <v>14</v>
      </c>
      <c r="C36" s="155"/>
      <c r="D36" s="156"/>
      <c r="E36" s="156"/>
      <c r="F36" s="156"/>
      <c r="G36" s="156"/>
      <c r="H36" s="156"/>
      <c r="I36" s="156"/>
      <c r="J36" s="156"/>
      <c r="K36" s="156"/>
      <c r="L36" s="156"/>
      <c r="M36" s="156"/>
    </row>
    <row r="37" spans="2:15" ht="13.5" customHeight="1">
      <c r="B37" s="174"/>
      <c r="C37" s="137"/>
      <c r="D37" s="157"/>
      <c r="E37" s="11"/>
      <c r="F37" s="147"/>
      <c r="G37" s="103"/>
      <c r="H37" s="11"/>
      <c r="I37" s="147"/>
      <c r="J37" s="103"/>
      <c r="K37" s="11"/>
      <c r="L37" s="158"/>
      <c r="M37" s="106"/>
    </row>
    <row r="38" spans="2:15" ht="13.5" customHeight="1">
      <c r="B38" s="128" t="s">
        <v>23</v>
      </c>
      <c r="C38" s="137"/>
      <c r="D38" s="157"/>
      <c r="E38" s="11"/>
      <c r="F38" s="147"/>
      <c r="G38" s="103"/>
      <c r="H38" s="11"/>
      <c r="I38" s="147"/>
      <c r="J38" s="103"/>
      <c r="K38" s="11"/>
      <c r="L38" s="158"/>
      <c r="M38" s="106"/>
    </row>
    <row r="39" spans="2:15" ht="13.5" customHeight="1">
      <c r="B39" s="175" t="s">
        <v>61</v>
      </c>
      <c r="C39" s="157"/>
      <c r="D39" s="157"/>
      <c r="E39" s="11"/>
      <c r="F39" s="147"/>
      <c r="G39" s="103"/>
      <c r="H39" s="11"/>
      <c r="I39" s="147"/>
      <c r="J39" s="103"/>
      <c r="K39" s="11"/>
      <c r="L39" s="158"/>
      <c r="M39" s="106"/>
    </row>
    <row r="40" spans="2:15" ht="13.5" customHeight="1">
      <c r="B40" s="111" t="s">
        <v>57</v>
      </c>
      <c r="C40" s="6">
        <v>565.50003380999999</v>
      </c>
      <c r="D40" s="138">
        <v>565.62498495</v>
      </c>
      <c r="E40" s="177">
        <v>573.87904947837546</v>
      </c>
      <c r="F40" s="147">
        <v>6.4196802040528134E-3</v>
      </c>
      <c r="G40" s="103">
        <v>6.1973539460091764E-3</v>
      </c>
      <c r="H40" s="177">
        <v>560.06379164664077</v>
      </c>
      <c r="I40" s="147">
        <v>-9.6131597494929499E-3</v>
      </c>
      <c r="J40" s="103">
        <v>-9.8319442233458787E-3</v>
      </c>
      <c r="K40" s="177">
        <v>586.90148486690896</v>
      </c>
      <c r="L40" s="148">
        <v>3.2734626906094855E-2</v>
      </c>
      <c r="M40" s="106">
        <v>3.2506487463207945E-2</v>
      </c>
    </row>
    <row r="41" spans="2:15" ht="13.5" customHeight="1">
      <c r="B41" s="111" t="s">
        <v>58</v>
      </c>
      <c r="C41" s="6">
        <v>571.52680817999988</v>
      </c>
      <c r="D41" s="138">
        <v>571.53941293999992</v>
      </c>
      <c r="E41" s="177">
        <v>605.84078142085571</v>
      </c>
      <c r="F41" s="147">
        <v>5.2413092473570844E-2</v>
      </c>
      <c r="G41" s="103">
        <v>5.2389882500380569E-2</v>
      </c>
      <c r="H41" s="177">
        <v>589.13249174705265</v>
      </c>
      <c r="I41" s="147">
        <v>2.0991476949619559E-2</v>
      </c>
      <c r="J41" s="103">
        <v>2.0968959950375732E-2</v>
      </c>
      <c r="K41" s="177">
        <v>625.34116262531438</v>
      </c>
      <c r="L41" s="148">
        <v>7.9732785037605725E-2</v>
      </c>
      <c r="M41" s="106">
        <v>7.9708972554491719E-2</v>
      </c>
    </row>
    <row r="42" spans="2:15" ht="13.5" customHeight="1">
      <c r="B42" s="111" t="s">
        <v>59</v>
      </c>
      <c r="C42" s="6">
        <v>242.97842969000001</v>
      </c>
      <c r="D42" s="138">
        <v>243.03079302</v>
      </c>
      <c r="E42" s="177">
        <v>244.9722189497291</v>
      </c>
      <c r="F42" s="147">
        <v>2.0281593471210169E-2</v>
      </c>
      <c r="G42" s="103">
        <v>2.0061763954513978E-2</v>
      </c>
      <c r="H42" s="177">
        <v>236.97385871584959</v>
      </c>
      <c r="I42" s="147">
        <v>-1.9362862555435401E-3</v>
      </c>
      <c r="J42" s="103">
        <v>-2.1513287156137428E-3</v>
      </c>
      <c r="K42" s="177">
        <v>257.50102937361333</v>
      </c>
      <c r="L42" s="148">
        <v>5.9769090211595044E-2</v>
      </c>
      <c r="M42" s="106">
        <v>5.9540752732607505E-2</v>
      </c>
    </row>
    <row r="43" spans="2:15" s="113" customFormat="1" ht="13.5" customHeight="1">
      <c r="B43" s="112" t="s">
        <v>64</v>
      </c>
      <c r="C43" s="139">
        <v>1380.0052716799999</v>
      </c>
      <c r="D43" s="140">
        <v>1380.0951909100002</v>
      </c>
      <c r="E43" s="178">
        <v>1427.3015186377431</v>
      </c>
      <c r="F43" s="171">
        <v>2.7124627242198773E-2</v>
      </c>
      <c r="G43" s="172">
        <v>2.7057705586211345E-2</v>
      </c>
      <c r="H43" s="178">
        <v>1400.7688078750771</v>
      </c>
      <c r="I43" s="171">
        <v>1.6454855024240045E-2</v>
      </c>
      <c r="J43" s="172">
        <v>1.6388628550518591E-2</v>
      </c>
      <c r="K43" s="178">
        <v>1466.3468185742531</v>
      </c>
      <c r="L43" s="149">
        <v>4.9539887857627418E-2</v>
      </c>
      <c r="M43" s="173">
        <v>4.94715057495001E-2</v>
      </c>
    </row>
    <row r="44" spans="2:15" ht="13.5" customHeight="1">
      <c r="B44" s="111" t="s">
        <v>60</v>
      </c>
      <c r="C44" s="6">
        <v>530.55136743000003</v>
      </c>
      <c r="D44" s="138">
        <v>553.10002346203453</v>
      </c>
      <c r="E44" s="177">
        <v>541.05563051755882</v>
      </c>
      <c r="F44" s="147">
        <v>1.4200448877353944E-2</v>
      </c>
      <c r="G44" s="103">
        <v>-2.7146244485858673E-2</v>
      </c>
      <c r="H44" s="177">
        <v>505.23684762258813</v>
      </c>
      <c r="I44" s="147">
        <v>-1.7039570501517609E-2</v>
      </c>
      <c r="J44" s="103">
        <v>-5.7112677855821636E-2</v>
      </c>
      <c r="K44" s="177">
        <v>612.42545559914527</v>
      </c>
      <c r="L44" s="148">
        <v>0.17247738520261824</v>
      </c>
      <c r="M44" s="106">
        <v>0.12467809367702709</v>
      </c>
    </row>
    <row r="45" spans="2:15" s="113" customFormat="1" ht="13.5" customHeight="1">
      <c r="B45" s="112" t="s">
        <v>65</v>
      </c>
      <c r="C45" s="139">
        <v>1910.5566391099999</v>
      </c>
      <c r="D45" s="140">
        <v>1933.1952143720346</v>
      </c>
      <c r="E45" s="178">
        <v>1967.1857312277666</v>
      </c>
      <c r="F45" s="171">
        <v>3.0194571326883413E-2</v>
      </c>
      <c r="G45" s="172">
        <v>1.8130534977042201E-2</v>
      </c>
      <c r="H45" s="178">
        <v>1920.7402750650883</v>
      </c>
      <c r="I45" s="171">
        <v>9.5866595940226063E-3</v>
      </c>
      <c r="J45" s="172">
        <v>-2.2360489492476709E-3</v>
      </c>
      <c r="K45" s="178">
        <v>2042.5975633708158</v>
      </c>
      <c r="L45" s="149">
        <v>7.4060001890253968E-2</v>
      </c>
      <c r="M45" s="173">
        <v>6.1482281850412157E-2</v>
      </c>
    </row>
    <row r="46" spans="2:15" ht="13.5" customHeight="1">
      <c r="B46" s="111" t="s">
        <v>13</v>
      </c>
      <c r="C46" s="6">
        <v>122.3</v>
      </c>
      <c r="D46" s="138">
        <v>121.99162132379308</v>
      </c>
      <c r="E46" s="177">
        <v>130.81900000000002</v>
      </c>
      <c r="F46" s="147">
        <v>8.4317252657399866E-2</v>
      </c>
      <c r="G46" s="103">
        <v>8.7058263190207485E-2</v>
      </c>
      <c r="H46" s="177">
        <v>125</v>
      </c>
      <c r="I46" s="147">
        <v>2.2076860179885527E-2</v>
      </c>
      <c r="J46" s="103">
        <v>2.4660535236448844E-2</v>
      </c>
      <c r="K46" s="177">
        <v>144.47437818015143</v>
      </c>
      <c r="L46" s="148">
        <v>0.15905151267375284</v>
      </c>
      <c r="M46" s="106">
        <v>0.16198144152669647</v>
      </c>
    </row>
    <row r="47" spans="2:15" ht="13.5" customHeight="1">
      <c r="B47" s="111" t="s">
        <v>62</v>
      </c>
      <c r="C47" s="6">
        <v>396.19866853999997</v>
      </c>
      <c r="D47" s="6">
        <v>413.663295886931</v>
      </c>
      <c r="E47" s="177">
        <v>402.21650993942183</v>
      </c>
      <c r="F47" s="147">
        <v>-2.0344695267347279E-2</v>
      </c>
      <c r="G47" s="103">
        <v>-6.1705180946687088E-2</v>
      </c>
      <c r="H47" s="177">
        <v>347.73625013933054</v>
      </c>
      <c r="I47" s="147">
        <v>-0.12231847870477308</v>
      </c>
      <c r="J47" s="103">
        <v>-0.15937368967253185</v>
      </c>
      <c r="K47" s="177">
        <v>440.83300022280002</v>
      </c>
      <c r="L47" s="148">
        <v>0.10611514896827701</v>
      </c>
      <c r="M47" s="106">
        <v>5.9415601119568784E-2</v>
      </c>
      <c r="O47" s="26"/>
    </row>
    <row r="48" spans="2:15" ht="13.5" customHeight="1">
      <c r="B48" s="176" t="s">
        <v>16</v>
      </c>
      <c r="C48" s="141">
        <v>2429.05530765</v>
      </c>
      <c r="D48" s="141">
        <v>2468.8501315827589</v>
      </c>
      <c r="E48" s="139">
        <v>2506.55771</v>
      </c>
      <c r="F48" s="171">
        <v>2.8589177089254791E-2</v>
      </c>
      <c r="G48" s="172">
        <v>1.2009586178579834E-2</v>
      </c>
      <c r="H48" s="139">
        <v>2454.4146532452396</v>
      </c>
      <c r="I48" s="171">
        <v>5.9451854386758374E-3</v>
      </c>
      <c r="J48" s="172">
        <v>-1.0269412210827888E-2</v>
      </c>
      <c r="K48" s="139">
        <v>2543</v>
      </c>
      <c r="L48" s="179">
        <v>5.1039661128122527E-2</v>
      </c>
      <c r="M48" s="173">
        <v>3.4098196060688091E-2</v>
      </c>
    </row>
    <row r="49" spans="2:13" ht="13.5" customHeight="1">
      <c r="B49" s="128"/>
      <c r="C49" s="139"/>
      <c r="D49" s="139"/>
      <c r="E49" s="139">
        <v>0</v>
      </c>
      <c r="F49" s="171"/>
      <c r="G49" s="172"/>
      <c r="H49" s="139">
        <v>0</v>
      </c>
      <c r="I49" s="171"/>
      <c r="J49" s="172"/>
      <c r="K49" s="139">
        <v>0</v>
      </c>
      <c r="L49" s="179"/>
      <c r="M49" s="173"/>
    </row>
    <row r="50" spans="2:13" ht="13.5" customHeight="1">
      <c r="B50" s="128" t="s">
        <v>17</v>
      </c>
      <c r="C50" s="139">
        <v>2429.05530765</v>
      </c>
      <c r="D50" s="139">
        <v>2468.8501315827589</v>
      </c>
      <c r="E50" s="139">
        <v>2506.55771</v>
      </c>
      <c r="F50" s="171">
        <v>2.8589177089254791E-2</v>
      </c>
      <c r="G50" s="172">
        <v>1.2009586178579834E-2</v>
      </c>
      <c r="H50" s="139">
        <v>2454.4146532452396</v>
      </c>
      <c r="I50" s="171">
        <v>5.9451854386758374E-3</v>
      </c>
      <c r="J50" s="172">
        <v>-1.0269412210827888E-2</v>
      </c>
      <c r="K50" s="139">
        <v>2543</v>
      </c>
      <c r="L50" s="179">
        <v>5.1039661128122527E-2</v>
      </c>
      <c r="M50" s="173">
        <v>3.4098196060688091E-2</v>
      </c>
    </row>
    <row r="51" spans="2:13" ht="13.5" customHeight="1">
      <c r="B51" s="17" t="s">
        <v>20</v>
      </c>
      <c r="C51" s="6">
        <v>-1311.9553076500001</v>
      </c>
      <c r="D51" s="138">
        <v>-1347.5286440027592</v>
      </c>
      <c r="E51" s="177">
        <v>-1307.4144573450001</v>
      </c>
      <c r="F51" s="147">
        <v>2.3725460609131943E-3</v>
      </c>
      <c r="G51" s="103">
        <v>-2.4089032986398862E-2</v>
      </c>
      <c r="H51" s="177">
        <v>-1365</v>
      </c>
      <c r="I51" s="147">
        <v>4.0431783034602375E-2</v>
      </c>
      <c r="J51" s="103">
        <v>1.2965480233016136E-2</v>
      </c>
      <c r="K51" s="177">
        <v>-1276.2446737607806</v>
      </c>
      <c r="L51" s="148">
        <v>-2.7219398161653086E-2</v>
      </c>
      <c r="M51" s="106">
        <v>-5.2899781061598428E-2</v>
      </c>
    </row>
    <row r="52" spans="2:13" ht="13.5" customHeight="1">
      <c r="B52" s="189" t="s">
        <v>21</v>
      </c>
      <c r="C52" s="142">
        <v>1117.0999999999999</v>
      </c>
      <c r="D52" s="142">
        <v>1121.3214875799997</v>
      </c>
      <c r="E52" s="139">
        <v>1192.7610751509201</v>
      </c>
      <c r="F52" s="171">
        <v>5.9534342055452827E-2</v>
      </c>
      <c r="G52" s="172">
        <v>5.5545467218831579E-2</v>
      </c>
      <c r="H52" s="139">
        <v>1144.4033150176169</v>
      </c>
      <c r="I52" s="171">
        <v>8.4048974500934293E-3</v>
      </c>
      <c r="J52" s="172">
        <v>4.608511848508634E-3</v>
      </c>
      <c r="K52" s="139">
        <v>1214.3678814723485</v>
      </c>
      <c r="L52" s="179">
        <v>8.099009912018329E-2</v>
      </c>
      <c r="M52" s="173">
        <v>7.6920448865475999E-2</v>
      </c>
    </row>
    <row r="53" spans="2:13" ht="13.5" customHeight="1">
      <c r="B53" s="190" t="s">
        <v>22</v>
      </c>
      <c r="C53" s="180">
        <v>0.45989072232395689</v>
      </c>
      <c r="D53" s="180">
        <v>0.45418775049789273</v>
      </c>
      <c r="E53" s="158">
        <v>0.47741849302351291</v>
      </c>
      <c r="F53" s="147"/>
      <c r="G53" s="103"/>
      <c r="H53" s="158">
        <v>0.46224258351077702</v>
      </c>
      <c r="I53" s="147"/>
      <c r="J53" s="103"/>
      <c r="K53" s="158">
        <v>0.4836550439869936</v>
      </c>
      <c r="L53" s="158"/>
      <c r="M53" s="107"/>
    </row>
    <row r="54" spans="2:13" ht="13.5" customHeight="1">
      <c r="B54" s="20" t="s">
        <v>1</v>
      </c>
      <c r="C54" s="143">
        <v>-609.1</v>
      </c>
      <c r="D54" s="144">
        <v>-625.34833840284477</v>
      </c>
      <c r="E54" s="177">
        <v>-678.96</v>
      </c>
      <c r="F54" s="147">
        <v>7.1887998602203407E-2</v>
      </c>
      <c r="G54" s="103">
        <v>4.4037282670474021E-2</v>
      </c>
      <c r="H54" s="177">
        <v>-581.29016644739158</v>
      </c>
      <c r="I54" s="147">
        <v>-9.6793973978398062E-2</v>
      </c>
      <c r="J54" s="103">
        <v>-0.12026184981184063</v>
      </c>
      <c r="K54" s="177">
        <v>-728.34242340109051</v>
      </c>
      <c r="L54" s="148">
        <v>0.19576822098356672</v>
      </c>
      <c r="M54" s="106">
        <v>0.16469874256209782</v>
      </c>
    </row>
    <row r="55" spans="2:13" ht="13.5" customHeight="1">
      <c r="B55" s="17" t="s">
        <v>18</v>
      </c>
      <c r="C55" s="6">
        <v>-11.7</v>
      </c>
      <c r="D55" s="138">
        <v>-11.655265989999998</v>
      </c>
      <c r="E55" s="177">
        <v>-12.841857300274176</v>
      </c>
      <c r="F55" s="147">
        <v>5.8437145346013075E-2</v>
      </c>
      <c r="G55" s="103">
        <v>6.2499526923997184E-2</v>
      </c>
      <c r="H55" s="177">
        <v>0</v>
      </c>
      <c r="I55" s="147">
        <v>-1</v>
      </c>
      <c r="J55" s="103">
        <v>-1</v>
      </c>
      <c r="K55" s="177">
        <v>-22.3</v>
      </c>
      <c r="L55" s="148">
        <v>0.84615384615384648</v>
      </c>
      <c r="M55" s="106">
        <v>0.85323955871383794</v>
      </c>
    </row>
    <row r="56" spans="2:13" ht="13.5" customHeight="1">
      <c r="B56" s="17" t="s">
        <v>19</v>
      </c>
      <c r="C56" s="6">
        <v>-8.4</v>
      </c>
      <c r="D56" s="138">
        <v>-8.3981572900000003</v>
      </c>
      <c r="E56" s="177">
        <v>-1.9</v>
      </c>
      <c r="F56" s="147">
        <v>-1</v>
      </c>
      <c r="G56" s="103">
        <v>-1</v>
      </c>
      <c r="H56" s="177">
        <v>0</v>
      </c>
      <c r="I56" s="147">
        <v>-1</v>
      </c>
      <c r="J56" s="103">
        <v>-1</v>
      </c>
      <c r="K56" s="177">
        <v>-7</v>
      </c>
      <c r="L56" s="148">
        <v>0</v>
      </c>
      <c r="M56" s="106">
        <v>2.1941837195571523E-4</v>
      </c>
    </row>
    <row r="57" spans="2:13" ht="13.5" customHeight="1">
      <c r="B57" s="17" t="s">
        <v>48</v>
      </c>
      <c r="C57" s="6">
        <v>-2.5</v>
      </c>
      <c r="D57" s="138">
        <v>-2.5549263199999994</v>
      </c>
      <c r="E57" s="177">
        <v>0</v>
      </c>
      <c r="F57" s="147"/>
      <c r="G57" s="103"/>
      <c r="H57" s="177">
        <v>0</v>
      </c>
      <c r="I57" s="147"/>
      <c r="J57" s="103"/>
      <c r="K57" s="177">
        <v>-19.799999999999955</v>
      </c>
      <c r="L57" s="148"/>
      <c r="M57" s="106"/>
    </row>
    <row r="58" spans="2:13" ht="13.5" customHeight="1">
      <c r="B58" s="176" t="s">
        <v>49</v>
      </c>
      <c r="C58" s="141">
        <v>485.39999999999986</v>
      </c>
      <c r="D58" s="141">
        <v>473.3</v>
      </c>
      <c r="E58" s="139">
        <v>497.81249993685344</v>
      </c>
      <c r="F58" s="171">
        <v>5.5312600069825191E-2</v>
      </c>
      <c r="G58" s="172">
        <v>8.2291857329163332E-2</v>
      </c>
      <c r="H58" s="139">
        <v>432.30331501761702</v>
      </c>
      <c r="I58" s="171">
        <v>-0.10098117397631512</v>
      </c>
      <c r="J58" s="172">
        <v>-7.7997595284393539E-2</v>
      </c>
      <c r="K58" s="139">
        <v>612.55509179350292</v>
      </c>
      <c r="L58" s="179">
        <v>0.299272363426488</v>
      </c>
      <c r="M58" s="173">
        <v>0.33248849610652242</v>
      </c>
    </row>
    <row r="59" spans="2:13" ht="13.5" customHeight="1">
      <c r="B59" s="17" t="s">
        <v>24</v>
      </c>
      <c r="C59" s="6">
        <v>-330.3</v>
      </c>
      <c r="D59" s="192"/>
      <c r="E59" s="177">
        <v>-224.32552205095402</v>
      </c>
      <c r="F59" s="147">
        <v>-0.29244608954059303</v>
      </c>
      <c r="G59" s="103"/>
      <c r="H59" s="177">
        <v>-46.153083963199968</v>
      </c>
      <c r="I59" s="147">
        <v>-0.49892976082349383</v>
      </c>
      <c r="J59" s="103"/>
      <c r="K59" s="177">
        <v>-349.77150000000006</v>
      </c>
      <c r="L59" s="148">
        <v>-2.2792915531335001E-2</v>
      </c>
      <c r="M59" s="106"/>
    </row>
    <row r="60" spans="2:13" ht="13.5" customHeight="1">
      <c r="B60" s="17" t="s">
        <v>32</v>
      </c>
      <c r="C60" s="6">
        <v>6.1</v>
      </c>
      <c r="D60" s="192"/>
      <c r="E60" s="177">
        <v>0</v>
      </c>
      <c r="F60" s="147">
        <v>-1</v>
      </c>
      <c r="G60" s="103"/>
      <c r="H60" s="177">
        <v>-128.80000000000001</v>
      </c>
      <c r="I60" s="147">
        <v>-1</v>
      </c>
      <c r="J60" s="103"/>
      <c r="K60" s="177">
        <v>15.2</v>
      </c>
      <c r="L60" s="148"/>
      <c r="M60" s="106"/>
    </row>
    <row r="61" spans="2:13" ht="13.5" customHeight="1">
      <c r="B61" s="17" t="s">
        <v>33</v>
      </c>
      <c r="C61" s="122">
        <v>-45.7</v>
      </c>
      <c r="D61" s="192"/>
      <c r="E61" s="177">
        <v>0</v>
      </c>
      <c r="F61" s="147">
        <v>-1</v>
      </c>
      <c r="G61" s="103"/>
      <c r="H61" s="177">
        <v>0</v>
      </c>
      <c r="I61" s="147">
        <v>-1</v>
      </c>
      <c r="J61" s="103"/>
      <c r="K61" s="177">
        <v>-60.5</v>
      </c>
      <c r="L61" s="148"/>
      <c r="M61" s="106"/>
    </row>
    <row r="62" spans="2:13" ht="13.5" customHeight="1">
      <c r="B62" s="17" t="s">
        <v>66</v>
      </c>
      <c r="C62" s="6">
        <v>0.1</v>
      </c>
      <c r="D62" s="192"/>
      <c r="E62" s="177">
        <v>0</v>
      </c>
      <c r="F62" s="147">
        <v>-1</v>
      </c>
      <c r="G62" s="103"/>
      <c r="H62" s="177">
        <v>0</v>
      </c>
      <c r="I62" s="147"/>
      <c r="J62" s="103"/>
      <c r="K62" s="177">
        <v>-1.8</v>
      </c>
      <c r="L62" s="148"/>
      <c r="M62" s="106"/>
    </row>
    <row r="63" spans="2:13" ht="13.5" customHeight="1">
      <c r="B63" s="176" t="s">
        <v>25</v>
      </c>
      <c r="C63" s="141">
        <v>84.599999999999838</v>
      </c>
      <c r="D63" s="193"/>
      <c r="E63" s="139">
        <v>261.37803333109002</v>
      </c>
      <c r="F63" s="171">
        <v>2.3559244618865569</v>
      </c>
      <c r="G63" s="172"/>
      <c r="H63" s="139">
        <v>160</v>
      </c>
      <c r="I63" s="171">
        <v>1.0963106686794943</v>
      </c>
      <c r="J63" s="172"/>
      <c r="K63" s="139">
        <v>412.92449698437241</v>
      </c>
      <c r="L63" s="179">
        <v>4.1410752433165054</v>
      </c>
      <c r="M63" s="173"/>
    </row>
    <row r="64" spans="2:13" ht="13.5" customHeight="1">
      <c r="B64" s="17" t="s">
        <v>26</v>
      </c>
      <c r="C64" s="6">
        <v>-43</v>
      </c>
      <c r="D64" s="192"/>
      <c r="E64" s="177">
        <v>-82.777694051352086</v>
      </c>
      <c r="F64" s="147">
        <v>0.9941178036611189</v>
      </c>
      <c r="G64" s="103"/>
      <c r="H64" s="177">
        <v>-27.610909127813482</v>
      </c>
      <c r="I64" s="147">
        <v>0.40228558311388007</v>
      </c>
      <c r="J64" s="103"/>
      <c r="K64" s="177">
        <v>-136.26508400484289</v>
      </c>
      <c r="L64" s="148">
        <v>2.3378729916955794</v>
      </c>
      <c r="M64" s="106"/>
    </row>
    <row r="65" spans="2:13" ht="13.5" customHeight="1">
      <c r="B65" s="176" t="s">
        <v>27</v>
      </c>
      <c r="C65" s="141">
        <v>41.6</v>
      </c>
      <c r="D65" s="193"/>
      <c r="E65" s="139">
        <v>181.21103105560957</v>
      </c>
      <c r="F65" s="171"/>
      <c r="G65" s="172"/>
      <c r="H65" s="139">
        <v>107.91798869514508</v>
      </c>
      <c r="I65" s="171">
        <v>1.813692367701635</v>
      </c>
      <c r="J65" s="172"/>
      <c r="K65" s="139">
        <v>310.34334610555629</v>
      </c>
      <c r="L65" s="179"/>
      <c r="M65" s="173"/>
    </row>
    <row r="66" spans="2:13" ht="13.5" customHeight="1">
      <c r="B66" s="128"/>
      <c r="C66" s="139"/>
      <c r="D66" s="194"/>
      <c r="E66" s="139"/>
      <c r="F66" s="171"/>
      <c r="G66" s="172"/>
      <c r="H66" s="139"/>
      <c r="I66" s="171"/>
      <c r="J66" s="172"/>
      <c r="K66" s="139"/>
      <c r="L66" s="179"/>
      <c r="M66" s="173"/>
    </row>
    <row r="67" spans="2:13" ht="13.5" customHeight="1">
      <c r="B67" s="19" t="s">
        <v>28</v>
      </c>
      <c r="C67" s="141">
        <v>626.80700000000002</v>
      </c>
      <c r="D67" s="195"/>
      <c r="E67" s="178">
        <v>606.80201542686916</v>
      </c>
      <c r="F67" s="171">
        <v>-5.0372213599659599E-2</v>
      </c>
      <c r="G67" s="172"/>
      <c r="H67" s="178">
        <v>535</v>
      </c>
      <c r="I67" s="171">
        <v>-0.14646773249181966</v>
      </c>
      <c r="J67" s="172"/>
      <c r="K67" s="178">
        <v>724.10096843062809</v>
      </c>
      <c r="L67" s="149">
        <v>0.11453932828730151</v>
      </c>
      <c r="M67" s="173"/>
    </row>
    <row r="68" spans="2:13" ht="13.5" customHeight="1">
      <c r="B68" s="183" t="s">
        <v>31</v>
      </c>
      <c r="C68" s="145">
        <v>0.25804558588104243</v>
      </c>
      <c r="D68" s="196"/>
      <c r="E68" s="158">
        <v>0.245</v>
      </c>
      <c r="F68" s="147"/>
      <c r="G68" s="103"/>
      <c r="H68" s="158">
        <v>0.21</v>
      </c>
      <c r="I68" s="147"/>
      <c r="J68" s="103"/>
      <c r="K68" s="158">
        <v>0.28883014800562512</v>
      </c>
      <c r="L68" s="158"/>
      <c r="M68" s="107"/>
    </row>
    <row r="69" spans="2:13" ht="13.5" customHeight="1">
      <c r="B69" s="49" t="s">
        <v>15</v>
      </c>
      <c r="C69" s="142">
        <v>265.8</v>
      </c>
      <c r="D69" s="197"/>
      <c r="E69" s="178">
        <v>371.36876599006871</v>
      </c>
      <c r="F69" s="171">
        <v>0.385177219137816</v>
      </c>
      <c r="G69" s="172"/>
      <c r="H69" s="178">
        <v>194</v>
      </c>
      <c r="I69" s="171">
        <v>7.9644451658642312E-2</v>
      </c>
      <c r="J69" s="172"/>
      <c r="K69" s="178">
        <v>394.39463560613541</v>
      </c>
      <c r="L69" s="149">
        <v>1.1470815369354908</v>
      </c>
      <c r="M69" s="173"/>
    </row>
    <row r="70" spans="2:13" ht="13.5" customHeight="1">
      <c r="B70" s="199" t="s">
        <v>46</v>
      </c>
      <c r="C70" s="146">
        <v>3.5</v>
      </c>
      <c r="D70" s="198"/>
      <c r="E70" s="200">
        <v>3.6772579851575427</v>
      </c>
      <c r="F70" s="167"/>
      <c r="G70" s="168"/>
      <c r="H70" s="200">
        <v>3.225553704205967</v>
      </c>
      <c r="I70" s="167"/>
      <c r="J70" s="168"/>
      <c r="K70" s="200">
        <v>3.9984164707109802</v>
      </c>
      <c r="L70" s="169"/>
      <c r="M70" s="170"/>
    </row>
    <row r="71" spans="2:13" s="89" customFormat="1">
      <c r="B71" s="23"/>
      <c r="C71" s="23"/>
      <c r="D71" s="99"/>
      <c r="E71" s="100"/>
      <c r="F71" s="44"/>
      <c r="G71" s="44"/>
      <c r="H71" s="100"/>
      <c r="I71" s="47"/>
      <c r="J71" s="47"/>
      <c r="K71" s="100"/>
      <c r="L71" s="100"/>
      <c r="M71" s="47"/>
    </row>
    <row r="72" spans="2:13" s="89" customFormat="1">
      <c r="B72" s="23"/>
      <c r="C72" s="23"/>
      <c r="D72" s="99"/>
      <c r="E72" s="100"/>
      <c r="F72" s="44"/>
      <c r="G72" s="44"/>
      <c r="H72" s="100"/>
      <c r="I72" s="47"/>
      <c r="J72" s="47"/>
      <c r="K72" s="100"/>
      <c r="L72" s="100"/>
      <c r="M72" s="47"/>
    </row>
    <row r="73" spans="2:13">
      <c r="B73" s="59" t="s">
        <v>39</v>
      </c>
      <c r="C73" s="59"/>
      <c r="D73" s="59"/>
      <c r="H73" s="45"/>
      <c r="I73" s="45"/>
      <c r="J73" s="45"/>
      <c r="K73" s="45"/>
      <c r="L73" s="45"/>
      <c r="M73" s="45"/>
    </row>
    <row r="74" spans="2:13">
      <c r="B74" s="1" t="s">
        <v>38</v>
      </c>
      <c r="E74" s="29"/>
      <c r="H74" s="45"/>
      <c r="I74" s="45"/>
      <c r="J74" s="45"/>
      <c r="K74" s="45"/>
      <c r="L74" s="45"/>
      <c r="M74" s="45"/>
    </row>
    <row r="75" spans="2:13" ht="62.25" customHeight="1">
      <c r="B75" s="233" t="s">
        <v>37</v>
      </c>
      <c r="C75" s="233"/>
      <c r="D75" s="233"/>
      <c r="E75" s="233"/>
      <c r="F75" s="233"/>
      <c r="G75" s="233"/>
      <c r="H75" s="233"/>
      <c r="I75" s="233"/>
      <c r="J75" s="233"/>
      <c r="K75" s="233"/>
      <c r="L75" s="233"/>
      <c r="M75" s="233"/>
    </row>
    <row r="76" spans="2:13">
      <c r="H76" s="28"/>
      <c r="K76" s="28"/>
      <c r="L76" s="28"/>
    </row>
    <row r="77" spans="2:13">
      <c r="B77" s="1" t="s">
        <v>50</v>
      </c>
      <c r="E77" s="26"/>
    </row>
    <row r="78" spans="2:13">
      <c r="E78" s="34"/>
      <c r="H78" s="27"/>
    </row>
  </sheetData>
  <mergeCells count="13">
    <mergeCell ref="B2:M2"/>
    <mergeCell ref="B75:M75"/>
    <mergeCell ref="E8:E9"/>
    <mergeCell ref="F8:F9"/>
    <mergeCell ref="H8:H9"/>
    <mergeCell ref="I8:I9"/>
    <mergeCell ref="K8:K9"/>
    <mergeCell ref="M8:M9"/>
    <mergeCell ref="D8:D9"/>
    <mergeCell ref="C8:C9"/>
    <mergeCell ref="G8:G9"/>
    <mergeCell ref="J8:J9"/>
    <mergeCell ref="L8:L9"/>
  </mergeCells>
  <conditionalFormatting sqref="F71:G72">
    <cfRule type="cellIs" dxfId="37" priority="39" stopIfTrue="1" operator="equal">
      <formula>-1</formula>
    </cfRule>
    <cfRule type="cellIs" dxfId="36" priority="40" stopIfTrue="1" operator="equal">
      <formula>#DIV/0!</formula>
    </cfRule>
  </conditionalFormatting>
  <conditionalFormatting sqref="F14:G16 I14:J16 I37:J70 F37:G70 I19:J21 F19:G21 F24:G28 I24:J28 I31:J35 F31:G35">
    <cfRule type="cellIs" dxfId="35" priority="1" stopIfTrue="1" operator="equal">
      <formula>-1</formula>
    </cfRule>
    <cfRule type="cellIs" dxfId="3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1"/>
  <headerFooter alignWithMargins="0">
    <oddHeader>&amp;R&amp;G</oddHeader>
    <oddFooter>&amp;L&amp;8Telenet - Analyst Consensus Q2 2017</oddFooter>
  </headerFooter>
  <legacyDrawing r:id="rId2"/>
  <legacyDrawingHF r:id="rId3"/>
</worksheet>
</file>

<file path=xl/worksheets/sheet5.xml><?xml version="1.0" encoding="utf-8"?>
<worksheet xmlns="http://schemas.openxmlformats.org/spreadsheetml/2006/main" xmlns:r="http://schemas.openxmlformats.org/officeDocument/2006/relationships">
  <sheetPr>
    <tabColor rgb="FFFFCC00"/>
    <pageSetUpPr fitToPage="1"/>
  </sheetPr>
  <dimension ref="B2:J78"/>
  <sheetViews>
    <sheetView showGridLines="0" topLeftCell="A47" zoomScale="90" workbookViewId="0">
      <selection activeCell="E59" sqref="E59"/>
    </sheetView>
  </sheetViews>
  <sheetFormatPr defaultRowHeight="1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32" t="s">
        <v>68</v>
      </c>
      <c r="C2" s="232"/>
      <c r="D2" s="232"/>
      <c r="E2" s="232"/>
      <c r="F2" s="232"/>
      <c r="G2" s="232"/>
      <c r="H2" s="232"/>
    </row>
    <row r="3" spans="2:8" ht="18.75" thickBot="1">
      <c r="B3" s="116"/>
      <c r="C3" s="116"/>
      <c r="D3" s="116"/>
      <c r="E3" s="116"/>
      <c r="F3" s="116"/>
      <c r="G3" s="116"/>
      <c r="H3" s="116"/>
    </row>
    <row r="4" spans="2:8" ht="19.5" thickTop="1" thickBot="1">
      <c r="B4" s="58" t="s">
        <v>36</v>
      </c>
      <c r="C4" s="97"/>
      <c r="D4" s="97"/>
      <c r="E4" s="98"/>
      <c r="F4" s="98"/>
      <c r="G4" s="98"/>
      <c r="H4" s="98"/>
    </row>
    <row r="5" spans="2:8" ht="12.75" thickTop="1"/>
    <row r="6" spans="2:8">
      <c r="B6" s="30"/>
      <c r="C6" s="52"/>
      <c r="D6" s="31"/>
      <c r="E6" s="32"/>
      <c r="F6" s="32"/>
      <c r="G6" s="33"/>
      <c r="H6" s="33"/>
    </row>
    <row r="7" spans="2:8">
      <c r="B7" s="32"/>
      <c r="C7" s="52"/>
      <c r="D7" s="25"/>
      <c r="E7" s="32"/>
      <c r="F7" s="32"/>
      <c r="G7" s="33"/>
      <c r="H7" s="33"/>
    </row>
    <row r="8" spans="2:8" ht="12.75" customHeight="1">
      <c r="C8" s="237" t="s">
        <v>69</v>
      </c>
      <c r="D8" s="243"/>
      <c r="E8" s="237" t="s">
        <v>70</v>
      </c>
      <c r="F8" s="243"/>
      <c r="G8" s="237" t="s">
        <v>71</v>
      </c>
      <c r="H8" s="243"/>
    </row>
    <row r="9" spans="2:8" ht="19.5" customHeight="1">
      <c r="C9" s="238"/>
      <c r="D9" s="244"/>
      <c r="E9" s="238"/>
      <c r="F9" s="244"/>
      <c r="G9" s="238"/>
      <c r="H9" s="244"/>
    </row>
    <row r="10" spans="2:8" ht="12" customHeight="1">
      <c r="C10" s="4"/>
      <c r="D10" s="37"/>
      <c r="E10" s="3"/>
      <c r="F10" s="37"/>
      <c r="G10" s="3"/>
      <c r="H10" s="60"/>
    </row>
    <row r="11" spans="2:8" ht="15" customHeight="1">
      <c r="B11" s="13" t="s">
        <v>30</v>
      </c>
      <c r="C11" s="15"/>
      <c r="D11" s="38"/>
      <c r="E11" s="16"/>
      <c r="F11" s="38"/>
      <c r="G11" s="16"/>
      <c r="H11" s="61"/>
    </row>
    <row r="12" spans="2:8" ht="13.5" customHeight="1">
      <c r="B12" s="17"/>
      <c r="C12" s="5"/>
      <c r="D12" s="36"/>
      <c r="E12" s="3"/>
      <c r="F12" s="36"/>
      <c r="G12" s="3"/>
      <c r="H12" s="62"/>
    </row>
    <row r="13" spans="2:8" ht="13.5" customHeight="1">
      <c r="B13" s="18" t="s">
        <v>2</v>
      </c>
      <c r="C13" s="9"/>
      <c r="D13" s="39"/>
      <c r="E13" s="9"/>
      <c r="F13" s="39"/>
      <c r="G13" s="9"/>
      <c r="H13" s="63"/>
    </row>
    <row r="14" spans="2:8" ht="13.5" customHeight="1">
      <c r="B14" s="17" t="s">
        <v>5</v>
      </c>
      <c r="C14" s="10">
        <v>189500</v>
      </c>
      <c r="D14" s="96"/>
      <c r="E14" s="10">
        <v>145000</v>
      </c>
      <c r="F14" s="96"/>
      <c r="G14" s="10">
        <v>220500</v>
      </c>
      <c r="H14" s="63"/>
    </row>
    <row r="15" spans="2:8" ht="13.5" customHeight="1">
      <c r="B15" s="17" t="s">
        <v>4</v>
      </c>
      <c r="C15" s="10">
        <v>1786243.5</v>
      </c>
      <c r="D15" s="39"/>
      <c r="E15" s="10">
        <v>1704100</v>
      </c>
      <c r="F15" s="39"/>
      <c r="G15" s="10">
        <v>1874900</v>
      </c>
      <c r="H15" s="63"/>
    </row>
    <row r="16" spans="2:8" ht="13.5" customHeight="1">
      <c r="B16" s="19" t="s">
        <v>0</v>
      </c>
      <c r="C16" s="184">
        <v>1990500</v>
      </c>
      <c r="D16" s="40"/>
      <c r="E16" s="184">
        <v>1856899.9999999998</v>
      </c>
      <c r="F16" s="40"/>
      <c r="G16" s="184">
        <v>2078900</v>
      </c>
      <c r="H16" s="64"/>
    </row>
    <row r="17" spans="2:10" ht="13.5" customHeight="1">
      <c r="B17" s="17"/>
      <c r="C17" s="11"/>
      <c r="D17" s="39"/>
      <c r="E17" s="11"/>
      <c r="F17" s="39"/>
      <c r="G17" s="11"/>
      <c r="H17" s="63"/>
    </row>
    <row r="18" spans="2:10" ht="13.5" customHeight="1">
      <c r="B18" s="18" t="s">
        <v>3</v>
      </c>
      <c r="C18" s="11"/>
      <c r="D18" s="39"/>
      <c r="E18" s="11"/>
      <c r="F18" s="39"/>
      <c r="G18" s="11"/>
      <c r="H18" s="63"/>
      <c r="J18" s="113"/>
    </row>
    <row r="19" spans="2:10" ht="13.5" customHeight="1">
      <c r="B19" s="17" t="s">
        <v>6</v>
      </c>
      <c r="C19" s="10">
        <v>1539500</v>
      </c>
      <c r="D19" s="39"/>
      <c r="E19" s="10">
        <v>1455700</v>
      </c>
      <c r="F19" s="39"/>
      <c r="G19" s="10">
        <v>1601124</v>
      </c>
      <c r="H19" s="63"/>
    </row>
    <row r="20" spans="2:10" ht="13.5" customHeight="1">
      <c r="B20" s="17" t="s">
        <v>7</v>
      </c>
      <c r="C20" s="10">
        <v>150850.00000000006</v>
      </c>
      <c r="D20" s="39"/>
      <c r="E20" s="10">
        <v>120000</v>
      </c>
      <c r="F20" s="39"/>
      <c r="G20" s="10">
        <v>205000</v>
      </c>
      <c r="H20" s="63"/>
    </row>
    <row r="21" spans="2:10" ht="13.5" customHeight="1">
      <c r="B21" s="19" t="s">
        <v>8</v>
      </c>
      <c r="C21" s="184">
        <v>1677400</v>
      </c>
      <c r="D21" s="40"/>
      <c r="E21" s="184">
        <v>1601124</v>
      </c>
      <c r="F21" s="40"/>
      <c r="G21" s="184">
        <v>1754160</v>
      </c>
      <c r="H21" s="64"/>
    </row>
    <row r="22" spans="2:10" ht="13.5" customHeight="1">
      <c r="B22" s="17"/>
      <c r="C22" s="11"/>
      <c r="D22" s="39"/>
      <c r="E22" s="11"/>
      <c r="F22" s="39"/>
      <c r="G22" s="11"/>
      <c r="H22" s="63"/>
    </row>
    <row r="23" spans="2:10" ht="13.5" customHeight="1">
      <c r="B23" s="18" t="s">
        <v>9</v>
      </c>
      <c r="C23" s="11"/>
      <c r="D23" s="39"/>
      <c r="E23" s="11"/>
      <c r="F23" s="39"/>
      <c r="G23" s="11"/>
      <c r="H23" s="63"/>
    </row>
    <row r="24" spans="2:10" ht="13.5" customHeight="1">
      <c r="B24" s="17" t="s">
        <v>10</v>
      </c>
      <c r="C24" s="10">
        <v>1219400</v>
      </c>
      <c r="D24" s="39"/>
      <c r="E24" s="10">
        <v>1159600</v>
      </c>
      <c r="F24" s="39"/>
      <c r="G24" s="10">
        <v>1356053.9999999998</v>
      </c>
      <c r="H24" s="63"/>
    </row>
    <row r="25" spans="2:10" ht="13.5" customHeight="1">
      <c r="B25" s="17" t="s">
        <v>11</v>
      </c>
      <c r="C25" s="10">
        <v>104600</v>
      </c>
      <c r="D25" s="39"/>
      <c r="E25" s="10">
        <v>87300</v>
      </c>
      <c r="F25" s="39"/>
      <c r="G25" s="10">
        <v>142500</v>
      </c>
      <c r="H25" s="63"/>
    </row>
    <row r="26" spans="2:10" ht="13.5" customHeight="1">
      <c r="B26" s="19" t="s">
        <v>12</v>
      </c>
      <c r="C26" s="184">
        <v>1316400</v>
      </c>
      <c r="D26" s="40"/>
      <c r="E26" s="184">
        <v>1246900</v>
      </c>
      <c r="F26" s="40"/>
      <c r="G26" s="184">
        <v>1398983.6417910401</v>
      </c>
      <c r="H26" s="64"/>
    </row>
    <row r="27" spans="2:10" ht="13.5" customHeight="1">
      <c r="B27" s="17"/>
      <c r="C27" s="11"/>
      <c r="D27" s="39"/>
      <c r="E27" s="11"/>
      <c r="F27" s="39"/>
      <c r="G27" s="11"/>
      <c r="H27" s="63"/>
    </row>
    <row r="28" spans="2:10" ht="13.5" customHeight="1">
      <c r="B28" s="19" t="s">
        <v>29</v>
      </c>
      <c r="C28" s="184">
        <v>4987345</v>
      </c>
      <c r="D28" s="105"/>
      <c r="E28" s="184">
        <v>4785700</v>
      </c>
      <c r="F28" s="105"/>
      <c r="G28" s="184">
        <v>5185143.6417910401</v>
      </c>
      <c r="H28" s="108"/>
    </row>
    <row r="29" spans="2:10" ht="13.5" customHeight="1">
      <c r="B29" s="18"/>
      <c r="C29" s="11"/>
      <c r="D29" s="104"/>
      <c r="E29" s="11"/>
      <c r="F29" s="104"/>
      <c r="G29" s="11"/>
      <c r="H29" s="107"/>
    </row>
    <row r="30" spans="2:10" s="89" customFormat="1" ht="13.5" customHeight="1">
      <c r="B30" s="128" t="s">
        <v>73</v>
      </c>
      <c r="C30" s="11"/>
      <c r="D30" s="104"/>
      <c r="E30" s="11"/>
      <c r="F30" s="104"/>
      <c r="G30" s="11"/>
      <c r="H30" s="107"/>
    </row>
    <row r="31" spans="2:10" ht="13.5" customHeight="1">
      <c r="B31" s="17" t="s">
        <v>74</v>
      </c>
      <c r="C31" s="10">
        <v>2369850</v>
      </c>
      <c r="D31" s="104"/>
      <c r="E31" s="10">
        <v>1898760.9513690174</v>
      </c>
      <c r="F31" s="104"/>
      <c r="G31" s="10">
        <v>2472000</v>
      </c>
      <c r="H31" s="107"/>
    </row>
    <row r="32" spans="2:10" ht="13.5" customHeight="1">
      <c r="B32" s="17" t="s">
        <v>75</v>
      </c>
      <c r="C32" s="10">
        <v>522100</v>
      </c>
      <c r="D32" s="104"/>
      <c r="E32" s="10">
        <v>287700</v>
      </c>
      <c r="F32" s="104"/>
      <c r="G32" s="10">
        <v>910100</v>
      </c>
      <c r="H32" s="107"/>
    </row>
    <row r="33" spans="2:10" s="89" customFormat="1">
      <c r="B33" s="127" t="s">
        <v>76</v>
      </c>
      <c r="C33" s="184">
        <v>2922300</v>
      </c>
      <c r="D33" s="120"/>
      <c r="E33" s="184">
        <v>2403000</v>
      </c>
      <c r="F33" s="120"/>
      <c r="G33" s="184">
        <v>3278700</v>
      </c>
      <c r="H33" s="121"/>
    </row>
    <row r="34" spans="2:10">
      <c r="B34" s="25"/>
      <c r="C34" s="11"/>
      <c r="D34" s="55"/>
      <c r="E34" s="11"/>
      <c r="F34" s="55"/>
      <c r="G34" s="11"/>
      <c r="H34" s="55"/>
    </row>
    <row r="35" spans="2:10">
      <c r="B35" s="8"/>
      <c r="C35" s="11"/>
      <c r="D35" s="56"/>
      <c r="E35" s="11"/>
      <c r="F35" s="56"/>
      <c r="G35" s="11"/>
      <c r="H35" s="56"/>
    </row>
    <row r="36" spans="2:10" ht="15" customHeight="1">
      <c r="B36" s="13" t="s">
        <v>14</v>
      </c>
      <c r="C36" s="202"/>
      <c r="D36" s="203"/>
      <c r="E36" s="202"/>
      <c r="F36" s="204"/>
      <c r="G36" s="202"/>
      <c r="H36" s="205"/>
    </row>
    <row r="37" spans="2:10" ht="13.5" customHeight="1">
      <c r="B37" s="17"/>
      <c r="C37" s="11"/>
      <c r="D37" s="42"/>
      <c r="E37" s="11"/>
      <c r="F37" s="41"/>
      <c r="G37" s="11"/>
      <c r="H37" s="65"/>
    </row>
    <row r="38" spans="2:10" ht="13.5" customHeight="1">
      <c r="B38" s="18" t="s">
        <v>23</v>
      </c>
      <c r="C38" s="11"/>
      <c r="D38" s="42"/>
      <c r="E38" s="11"/>
      <c r="F38" s="41"/>
      <c r="G38" s="11"/>
      <c r="H38" s="65"/>
    </row>
    <row r="39" spans="2:10" ht="13.5" customHeight="1">
      <c r="B39" s="111" t="s">
        <v>61</v>
      </c>
      <c r="C39" s="11"/>
      <c r="D39" s="43"/>
      <c r="E39" s="11"/>
      <c r="F39" s="39"/>
      <c r="G39" s="11"/>
      <c r="H39" s="63"/>
    </row>
    <row r="40" spans="2:10" ht="13.5" customHeight="1">
      <c r="B40" s="111" t="s">
        <v>57</v>
      </c>
      <c r="C40" s="177">
        <v>577.21126045381334</v>
      </c>
      <c r="D40" s="206"/>
      <c r="E40" s="177">
        <v>547.36000936402183</v>
      </c>
      <c r="F40" s="207"/>
      <c r="G40" s="177">
        <v>606.36638538634259</v>
      </c>
      <c r="H40" s="63"/>
    </row>
    <row r="41" spans="2:10" ht="13.5" customHeight="1">
      <c r="B41" s="111" t="s">
        <v>58</v>
      </c>
      <c r="C41" s="177">
        <v>630.41818125488851</v>
      </c>
      <c r="D41" s="206"/>
      <c r="E41" s="177">
        <v>602.67570355584144</v>
      </c>
      <c r="F41" s="207"/>
      <c r="G41" s="177">
        <v>668.70070767289144</v>
      </c>
      <c r="H41" s="63"/>
    </row>
    <row r="42" spans="2:10" ht="13.5" customHeight="1">
      <c r="B42" s="111" t="s">
        <v>59</v>
      </c>
      <c r="C42" s="177">
        <v>253.18850932628703</v>
      </c>
      <c r="D42" s="206"/>
      <c r="E42" s="177">
        <v>236.70295511121026</v>
      </c>
      <c r="F42" s="207"/>
      <c r="G42" s="177">
        <v>278.18879140834042</v>
      </c>
      <c r="H42" s="63"/>
    </row>
    <row r="43" spans="2:10" s="113" customFormat="1" ht="13.5" customHeight="1">
      <c r="B43" s="112" t="s">
        <v>64</v>
      </c>
      <c r="C43" s="178">
        <v>1466.2672819813572</v>
      </c>
      <c r="D43" s="208"/>
      <c r="E43" s="178">
        <v>1410.38208350067</v>
      </c>
      <c r="F43" s="209"/>
      <c r="G43" s="178">
        <v>1541.726789801781</v>
      </c>
      <c r="H43" s="66"/>
    </row>
    <row r="44" spans="2:10" ht="13.5" customHeight="1">
      <c r="B44" s="111" t="s">
        <v>60</v>
      </c>
      <c r="C44" s="177">
        <v>549.50895622059147</v>
      </c>
      <c r="D44" s="206"/>
      <c r="E44" s="177">
        <v>520.3133197919999</v>
      </c>
      <c r="F44" s="207"/>
      <c r="G44" s="177">
        <v>631</v>
      </c>
      <c r="H44" s="63"/>
    </row>
    <row r="45" spans="2:10" s="113" customFormat="1" ht="13.5" customHeight="1">
      <c r="B45" s="112" t="s">
        <v>65</v>
      </c>
      <c r="C45" s="178">
        <v>2013</v>
      </c>
      <c r="D45" s="208"/>
      <c r="E45" s="178">
        <v>1940.6085158396238</v>
      </c>
      <c r="F45" s="209"/>
      <c r="G45" s="178">
        <v>2110.9122433900043</v>
      </c>
      <c r="H45" s="66"/>
    </row>
    <row r="46" spans="2:10" ht="13.5" customHeight="1">
      <c r="B46" s="111" t="s">
        <v>13</v>
      </c>
      <c r="C46" s="177">
        <v>138.66813999999999</v>
      </c>
      <c r="D46" s="206"/>
      <c r="E46" s="177">
        <v>129.64198000000002</v>
      </c>
      <c r="F46" s="207"/>
      <c r="G46" s="177">
        <v>165.64325060606251</v>
      </c>
      <c r="H46" s="63"/>
    </row>
    <row r="47" spans="2:10" ht="13.5" customHeight="1">
      <c r="B47" s="111" t="s">
        <v>62</v>
      </c>
      <c r="C47" s="177">
        <v>409.14855499999999</v>
      </c>
      <c r="D47" s="206"/>
      <c r="E47" s="177">
        <v>360.13104374240066</v>
      </c>
      <c r="F47" s="207"/>
      <c r="G47" s="177">
        <v>477.42715048930472</v>
      </c>
      <c r="H47" s="63"/>
      <c r="J47" s="26"/>
    </row>
    <row r="48" spans="2:10" ht="13.5" customHeight="1">
      <c r="B48" s="19" t="s">
        <v>16</v>
      </c>
      <c r="C48" s="139">
        <v>2576.3753144366719</v>
      </c>
      <c r="D48" s="210"/>
      <c r="E48" s="139">
        <v>2474.9931455660735</v>
      </c>
      <c r="F48" s="211"/>
      <c r="G48" s="139">
        <v>2636</v>
      </c>
      <c r="H48" s="64"/>
    </row>
    <row r="49" spans="2:10" ht="13.5" customHeight="1">
      <c r="B49" s="17"/>
      <c r="C49" s="6"/>
      <c r="D49" s="206"/>
      <c r="E49" s="6"/>
      <c r="F49" s="207"/>
      <c r="G49" s="6"/>
      <c r="H49" s="63"/>
    </row>
    <row r="50" spans="2:10" ht="13.5" customHeight="1">
      <c r="B50" s="18" t="s">
        <v>17</v>
      </c>
      <c r="C50" s="139">
        <v>2576.3753144366719</v>
      </c>
      <c r="D50" s="208"/>
      <c r="E50" s="139">
        <v>2474.9931455660735</v>
      </c>
      <c r="F50" s="209"/>
      <c r="G50" s="139">
        <v>2636</v>
      </c>
      <c r="H50" s="66"/>
    </row>
    <row r="51" spans="2:10" ht="13.5" customHeight="1">
      <c r="B51" s="17" t="s">
        <v>20</v>
      </c>
      <c r="C51" s="177">
        <v>-1269.1482364955887</v>
      </c>
      <c r="D51" s="206"/>
      <c r="E51" s="177">
        <v>-1335</v>
      </c>
      <c r="F51" s="207"/>
      <c r="G51" s="177">
        <v>-1214.8926830437879</v>
      </c>
      <c r="H51" s="63"/>
    </row>
    <row r="52" spans="2:10" ht="12.75" customHeight="1">
      <c r="B52" s="19" t="s">
        <v>21</v>
      </c>
      <c r="C52" s="139">
        <v>1305.2829321324048</v>
      </c>
      <c r="D52" s="212"/>
      <c r="E52" s="139">
        <v>1195.0987081331366</v>
      </c>
      <c r="F52" s="213"/>
      <c r="G52" s="139">
        <v>1387</v>
      </c>
      <c r="H52" s="85"/>
    </row>
    <row r="53" spans="2:10" ht="12.75" customHeight="1">
      <c r="B53" s="18" t="s">
        <v>22</v>
      </c>
      <c r="C53" s="214">
        <v>0.50820378991915172</v>
      </c>
      <c r="D53" s="215"/>
      <c r="E53" s="214">
        <v>0.47473716419755418</v>
      </c>
      <c r="F53" s="216"/>
      <c r="G53" s="214">
        <v>0.5326804259275757</v>
      </c>
      <c r="H53" s="87"/>
    </row>
    <row r="54" spans="2:10" ht="13.5" customHeight="1">
      <c r="B54" s="20" t="s">
        <v>1</v>
      </c>
      <c r="C54" s="177">
        <v>-646.69313853256904</v>
      </c>
      <c r="D54" s="217"/>
      <c r="E54" s="177">
        <v>-551.06875419775452</v>
      </c>
      <c r="F54" s="218"/>
      <c r="G54" s="177">
        <v>-767.13098890639753</v>
      </c>
      <c r="H54" s="67"/>
    </row>
    <row r="55" spans="2:10" ht="13.5" customHeight="1">
      <c r="B55" s="17" t="s">
        <v>18</v>
      </c>
      <c r="C55" s="177">
        <v>-13.024867301396203</v>
      </c>
      <c r="D55" s="206"/>
      <c r="E55" s="177">
        <v>0</v>
      </c>
      <c r="F55" s="207"/>
      <c r="G55" s="177">
        <v>-22.3</v>
      </c>
      <c r="H55" s="63"/>
    </row>
    <row r="56" spans="2:10" ht="13.5" customHeight="1">
      <c r="B56" s="17" t="s">
        <v>19</v>
      </c>
      <c r="C56" s="177">
        <v>0</v>
      </c>
      <c r="D56" s="206"/>
      <c r="E56" s="177">
        <v>0</v>
      </c>
      <c r="F56" s="207"/>
      <c r="G56" s="177">
        <v>-25</v>
      </c>
      <c r="H56" s="63"/>
    </row>
    <row r="57" spans="2:10" ht="13.5" customHeight="1">
      <c r="B57" s="17" t="s">
        <v>48</v>
      </c>
      <c r="C57" s="177">
        <v>0</v>
      </c>
      <c r="D57" s="206"/>
      <c r="E57" s="177">
        <v>0</v>
      </c>
      <c r="F57" s="207"/>
      <c r="G57" s="177">
        <v>-20</v>
      </c>
      <c r="H57" s="63"/>
    </row>
    <row r="58" spans="2:10" ht="13.5" customHeight="1">
      <c r="B58" s="19" t="s">
        <v>49</v>
      </c>
      <c r="C58" s="139">
        <v>644.65035600243914</v>
      </c>
      <c r="D58" s="210"/>
      <c r="E58" s="139">
        <v>530.39998614741614</v>
      </c>
      <c r="F58" s="211"/>
      <c r="G58" s="139">
        <v>742.30817793465019</v>
      </c>
      <c r="H58" s="64"/>
      <c r="I58" s="113"/>
      <c r="J58" s="113"/>
    </row>
    <row r="59" spans="2:10" ht="13.5" customHeight="1">
      <c r="B59" s="17" t="s">
        <v>24</v>
      </c>
      <c r="C59" s="219">
        <v>-219.81664365235855</v>
      </c>
      <c r="D59" s="206"/>
      <c r="E59" s="219">
        <v>-152.09350000000001</v>
      </c>
      <c r="F59" s="207"/>
      <c r="G59" s="219">
        <v>-376.77150000000006</v>
      </c>
      <c r="H59" s="63"/>
    </row>
    <row r="60" spans="2:10" ht="13.5" customHeight="1">
      <c r="B60" s="17" t="s">
        <v>32</v>
      </c>
      <c r="C60" s="177">
        <v>0</v>
      </c>
      <c r="D60" s="206"/>
      <c r="E60" s="177">
        <v>0</v>
      </c>
      <c r="F60" s="207"/>
      <c r="G60" s="177">
        <v>0</v>
      </c>
      <c r="H60" s="63"/>
    </row>
    <row r="61" spans="2:10" ht="13.5" customHeight="1">
      <c r="B61" s="17" t="s">
        <v>33</v>
      </c>
      <c r="C61" s="177">
        <v>0</v>
      </c>
      <c r="D61" s="206"/>
      <c r="E61" s="177">
        <v>0</v>
      </c>
      <c r="F61" s="207"/>
      <c r="G61" s="177">
        <v>-28</v>
      </c>
      <c r="H61" s="63"/>
    </row>
    <row r="62" spans="2:10" ht="13.5" customHeight="1">
      <c r="B62" s="17" t="s">
        <v>66</v>
      </c>
      <c r="C62" s="177">
        <v>0</v>
      </c>
      <c r="D62" s="206"/>
      <c r="E62" s="177">
        <v>-1.3</v>
      </c>
      <c r="F62" s="207"/>
      <c r="G62" s="177">
        <v>0.10000000000000053</v>
      </c>
      <c r="H62" s="63"/>
    </row>
    <row r="63" spans="2:10" ht="13.5" customHeight="1">
      <c r="B63" s="19" t="s">
        <v>25</v>
      </c>
      <c r="C63" s="139">
        <v>435.8661708606719</v>
      </c>
      <c r="D63" s="210"/>
      <c r="E63" s="139">
        <v>153.62848614741608</v>
      </c>
      <c r="F63" s="210"/>
      <c r="G63" s="139">
        <v>557.2002552571646</v>
      </c>
      <c r="H63" s="64"/>
    </row>
    <row r="64" spans="2:10" ht="13.5" customHeight="1">
      <c r="B64" s="17" t="s">
        <v>26</v>
      </c>
      <c r="C64" s="177">
        <v>-142.15064850437685</v>
      </c>
      <c r="D64" s="206"/>
      <c r="E64" s="177">
        <v>-44.552260982770115</v>
      </c>
      <c r="F64" s="207"/>
      <c r="G64" s="177">
        <v>-183.87608423486432</v>
      </c>
      <c r="H64" s="63"/>
    </row>
    <row r="65" spans="2:8" ht="13.5" customHeight="1">
      <c r="B65" s="19" t="s">
        <v>27</v>
      </c>
      <c r="C65" s="139">
        <v>287.9725751755177</v>
      </c>
      <c r="D65" s="210"/>
      <c r="E65" s="139">
        <v>109.07622516464596</v>
      </c>
      <c r="F65" s="210"/>
      <c r="G65" s="139">
        <v>373.32417102230028</v>
      </c>
      <c r="H65" s="64"/>
    </row>
    <row r="66" spans="2:8" ht="13.5" customHeight="1">
      <c r="B66" s="17"/>
      <c r="C66" s="6"/>
      <c r="D66" s="206"/>
      <c r="E66" s="6"/>
      <c r="F66" s="207"/>
      <c r="G66" s="6"/>
      <c r="H66" s="63"/>
    </row>
    <row r="67" spans="2:8" ht="13.5" customHeight="1">
      <c r="B67" s="19" t="s">
        <v>28</v>
      </c>
      <c r="C67" s="178">
        <v>595.49406841516111</v>
      </c>
      <c r="D67" s="210"/>
      <c r="E67" s="178">
        <v>470</v>
      </c>
      <c r="F67" s="210"/>
      <c r="G67" s="178">
        <v>650.20000000000005</v>
      </c>
      <c r="H67" s="64"/>
    </row>
    <row r="68" spans="2:8" ht="13.5" customHeight="1">
      <c r="B68" s="17" t="s">
        <v>31</v>
      </c>
      <c r="C68" s="158">
        <v>0.23299083737981419</v>
      </c>
      <c r="D68" s="53"/>
      <c r="E68" s="158">
        <v>0.17799999999999999</v>
      </c>
      <c r="F68" s="54"/>
      <c r="G68" s="158">
        <v>0.25228963972958796</v>
      </c>
      <c r="H68" s="201"/>
    </row>
    <row r="69" spans="2:8" ht="13.5" customHeight="1">
      <c r="B69" s="49" t="s">
        <v>15</v>
      </c>
      <c r="C69" s="178">
        <v>430.2528354640794</v>
      </c>
      <c r="D69" s="223"/>
      <c r="E69" s="178">
        <v>346.32192570944869</v>
      </c>
      <c r="F69" s="223"/>
      <c r="G69" s="178">
        <v>488.90496790326131</v>
      </c>
      <c r="H69" s="118"/>
    </row>
    <row r="70" spans="2:8" ht="13.5" customHeight="1">
      <c r="B70" s="90" t="s">
        <v>46</v>
      </c>
      <c r="C70" s="178">
        <v>3.2225697128924669</v>
      </c>
      <c r="D70" s="224"/>
      <c r="E70" s="178">
        <v>2.854835906076453</v>
      </c>
      <c r="F70" s="224"/>
      <c r="G70" s="178">
        <v>4.5291107733875924</v>
      </c>
      <c r="H70" s="91"/>
    </row>
    <row r="71" spans="2:8" s="89" customFormat="1">
      <c r="B71" s="101"/>
      <c r="C71" s="102"/>
      <c r="D71" s="86"/>
      <c r="E71" s="102"/>
      <c r="F71" s="86"/>
      <c r="G71" s="102"/>
      <c r="H71" s="86"/>
    </row>
    <row r="73" spans="2:8">
      <c r="B73" s="59" t="s">
        <v>39</v>
      </c>
      <c r="D73" s="1"/>
      <c r="E73" s="45"/>
      <c r="F73" s="28"/>
      <c r="G73" s="45"/>
      <c r="H73" s="28"/>
    </row>
    <row r="74" spans="2:8">
      <c r="B74" s="1" t="s">
        <v>38</v>
      </c>
      <c r="C74" s="29"/>
      <c r="D74" s="1"/>
      <c r="E74" s="45"/>
      <c r="F74" s="28"/>
      <c r="G74" s="45"/>
      <c r="H74" s="28"/>
    </row>
    <row r="75" spans="2:8" ht="62.25" customHeight="1">
      <c r="B75" s="233" t="s">
        <v>37</v>
      </c>
      <c r="C75" s="233"/>
      <c r="D75" s="233"/>
      <c r="E75" s="233"/>
      <c r="F75" s="233"/>
      <c r="G75" s="233"/>
      <c r="H75" s="233"/>
    </row>
    <row r="76" spans="2:8">
      <c r="D76" s="28"/>
      <c r="E76" s="28"/>
      <c r="F76" s="28"/>
      <c r="G76" s="28"/>
      <c r="H76" s="28"/>
    </row>
    <row r="77" spans="2:8">
      <c r="C77" s="26"/>
    </row>
    <row r="78" spans="2:8">
      <c r="C78" s="34"/>
      <c r="E78" s="27"/>
      <c r="F78" s="27"/>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33" priority="31" stopIfTrue="1" operator="equal">
      <formula>-1</formula>
    </cfRule>
    <cfRule type="cellIs" dxfId="32" priority="32" stopIfTrue="1" operator="equal">
      <formula>#DIV/0!</formula>
    </cfRule>
  </conditionalFormatting>
  <conditionalFormatting sqref="F32 D32 H32">
    <cfRule type="cellIs" dxfId="31" priority="1" stopIfTrue="1" operator="equal">
      <formula>-1</formula>
    </cfRule>
    <cfRule type="cellIs" dxfId="30" priority="2" stopIfTrue="1" operator="equal">
      <formula>#DIV/0!</formula>
    </cfRule>
  </conditionalFormatting>
  <conditionalFormatting sqref="F30:F31 D30:D31 H30:H31">
    <cfRule type="cellIs" dxfId="29" priority="5" stopIfTrue="1" operator="equal">
      <formula>-1</formula>
    </cfRule>
    <cfRule type="cellIs" dxfId="28" priority="6" stopIfTrue="1" operator="equal">
      <formula>#DIV/0!</formula>
    </cfRule>
  </conditionalFormatting>
  <conditionalFormatting sqref="F29 D29 H29">
    <cfRule type="cellIs" dxfId="27" priority="3" stopIfTrue="1" operator="equal">
      <formula>-1</formula>
    </cfRule>
    <cfRule type="cellIs" dxfId="26" priority="4" stopIfTrue="1" operator="equal">
      <formula>#DIV/0!</formula>
    </cfRule>
  </conditionalFormatting>
  <conditionalFormatting sqref="F28 D28 H28 H33 D33 F33">
    <cfRule type="cellIs" dxfId="25" priority="7" stopIfTrue="1" operator="equal">
      <formula>-1</formula>
    </cfRule>
    <cfRule type="cellIs" dxfId="24"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J78"/>
  <sheetViews>
    <sheetView showGridLines="0" zoomScale="90" workbookViewId="0">
      <selection activeCell="B8" sqref="B8:H70"/>
    </sheetView>
  </sheetViews>
  <sheetFormatPr defaultRowHeight="1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32" t="s">
        <v>72</v>
      </c>
      <c r="C2" s="232"/>
      <c r="D2" s="232"/>
      <c r="E2" s="232"/>
      <c r="F2" s="232"/>
      <c r="G2" s="232"/>
      <c r="H2" s="232"/>
    </row>
    <row r="3" spans="2:8" ht="18.75" thickBot="1">
      <c r="B3" s="117"/>
      <c r="C3" s="117"/>
      <c r="D3" s="117"/>
      <c r="E3" s="117"/>
      <c r="F3" s="117"/>
      <c r="G3" s="117"/>
      <c r="H3" s="117"/>
    </row>
    <row r="4" spans="2:8" ht="19.5" thickTop="1" thickBot="1">
      <c r="B4" s="58" t="s">
        <v>36</v>
      </c>
      <c r="C4" s="117"/>
      <c r="D4" s="117"/>
      <c r="E4" s="114"/>
      <c r="F4" s="114"/>
      <c r="G4" s="114"/>
      <c r="H4" s="114"/>
    </row>
    <row r="5" spans="2:8" ht="12.75" thickTop="1"/>
    <row r="6" spans="2:8">
      <c r="B6" s="30"/>
      <c r="C6" s="52"/>
      <c r="D6" s="31"/>
      <c r="E6" s="32"/>
      <c r="F6" s="32"/>
      <c r="G6" s="33"/>
      <c r="H6" s="33"/>
    </row>
    <row r="7" spans="2:8">
      <c r="B7" s="32"/>
      <c r="C7" s="52"/>
      <c r="D7" s="25"/>
      <c r="E7" s="32"/>
      <c r="F7" s="32"/>
      <c r="G7" s="33"/>
      <c r="H7" s="33"/>
    </row>
    <row r="8" spans="2:8" ht="12.75" customHeight="1">
      <c r="C8" s="237" t="s">
        <v>77</v>
      </c>
      <c r="D8" s="243"/>
      <c r="E8" s="237" t="s">
        <v>78</v>
      </c>
      <c r="F8" s="243"/>
      <c r="G8" s="237" t="s">
        <v>79</v>
      </c>
      <c r="H8" s="243"/>
    </row>
    <row r="9" spans="2:8" ht="19.5" customHeight="1">
      <c r="C9" s="238"/>
      <c r="D9" s="244"/>
      <c r="E9" s="238"/>
      <c r="F9" s="244"/>
      <c r="G9" s="238"/>
      <c r="H9" s="244"/>
    </row>
    <row r="10" spans="2:8" ht="12" customHeight="1">
      <c r="C10" s="4"/>
      <c r="D10" s="37"/>
      <c r="E10" s="3"/>
      <c r="F10" s="37"/>
      <c r="G10" s="3"/>
      <c r="H10" s="60"/>
    </row>
    <row r="11" spans="2:8" ht="15" customHeight="1">
      <c r="B11" s="13" t="s">
        <v>30</v>
      </c>
      <c r="C11" s="15"/>
      <c r="D11" s="38"/>
      <c r="E11" s="16"/>
      <c r="F11" s="38"/>
      <c r="G11" s="16"/>
      <c r="H11" s="61"/>
    </row>
    <row r="12" spans="2:8" ht="13.5" customHeight="1">
      <c r="B12" s="17"/>
      <c r="C12" s="5"/>
      <c r="D12" s="36"/>
      <c r="E12" s="3"/>
      <c r="F12" s="36"/>
      <c r="G12" s="3"/>
      <c r="H12" s="62"/>
    </row>
    <row r="13" spans="2:8" ht="13.5" customHeight="1">
      <c r="B13" s="18" t="s">
        <v>2</v>
      </c>
      <c r="C13" s="9"/>
      <c r="D13" s="39"/>
      <c r="E13" s="9"/>
      <c r="F13" s="39"/>
      <c r="G13" s="9"/>
      <c r="H13" s="63"/>
    </row>
    <row r="14" spans="2:8" ht="13.5" customHeight="1">
      <c r="B14" s="17" t="s">
        <v>5</v>
      </c>
      <c r="C14" s="10">
        <v>148771</v>
      </c>
      <c r="D14" s="96"/>
      <c r="E14" s="10">
        <v>75000</v>
      </c>
      <c r="F14" s="96"/>
      <c r="G14" s="10">
        <v>205500</v>
      </c>
      <c r="H14" s="63"/>
    </row>
    <row r="15" spans="2:8" ht="13.5" customHeight="1">
      <c r="B15" s="17" t="s">
        <v>4</v>
      </c>
      <c r="C15" s="10">
        <v>1792400</v>
      </c>
      <c r="D15" s="39"/>
      <c r="E15" s="10">
        <v>1694100</v>
      </c>
      <c r="F15" s="39"/>
      <c r="G15" s="10">
        <v>1889700</v>
      </c>
      <c r="H15" s="63"/>
    </row>
    <row r="16" spans="2:8" ht="13.5" customHeight="1">
      <c r="B16" s="19" t="s">
        <v>0</v>
      </c>
      <c r="C16" s="184">
        <v>1962000</v>
      </c>
      <c r="D16" s="40"/>
      <c r="E16" s="184">
        <v>1780999.9999999998</v>
      </c>
      <c r="F16" s="40"/>
      <c r="G16" s="184">
        <v>2065000</v>
      </c>
      <c r="H16" s="64"/>
    </row>
    <row r="17" spans="2:8" ht="13.5" customHeight="1">
      <c r="B17" s="17"/>
      <c r="C17" s="11"/>
      <c r="D17" s="39"/>
      <c r="E17" s="11"/>
      <c r="F17" s="39"/>
      <c r="G17" s="11"/>
      <c r="H17" s="63"/>
    </row>
    <row r="18" spans="2:8" ht="13.5" customHeight="1">
      <c r="B18" s="18" t="s">
        <v>3</v>
      </c>
      <c r="C18" s="11"/>
      <c r="D18" s="39"/>
      <c r="E18" s="11"/>
      <c r="F18" s="39"/>
      <c r="G18" s="11"/>
      <c r="H18" s="63"/>
    </row>
    <row r="19" spans="2:8" ht="13.5" customHeight="1">
      <c r="B19" s="17" t="s">
        <v>6</v>
      </c>
      <c r="C19" s="10">
        <v>1551500</v>
      </c>
      <c r="D19" s="39"/>
      <c r="E19" s="10">
        <v>1421200</v>
      </c>
      <c r="F19" s="39"/>
      <c r="G19" s="10">
        <v>1666476</v>
      </c>
      <c r="H19" s="63"/>
    </row>
    <row r="20" spans="2:8" ht="13.5" customHeight="1">
      <c r="B20" s="17" t="s">
        <v>7</v>
      </c>
      <c r="C20" s="10">
        <v>154850.00000000006</v>
      </c>
      <c r="D20" s="39"/>
      <c r="E20" s="10">
        <v>120000</v>
      </c>
      <c r="F20" s="39"/>
      <c r="G20" s="10">
        <v>229500</v>
      </c>
      <c r="H20" s="63"/>
    </row>
    <row r="21" spans="2:8" ht="13.5" customHeight="1">
      <c r="B21" s="19" t="s">
        <v>8</v>
      </c>
      <c r="C21" s="184">
        <v>1697000</v>
      </c>
      <c r="D21" s="40"/>
      <c r="E21" s="184">
        <v>1646700</v>
      </c>
      <c r="F21" s="40"/>
      <c r="G21" s="184">
        <v>1808368</v>
      </c>
      <c r="H21" s="64"/>
    </row>
    <row r="22" spans="2:8" ht="13.5" customHeight="1">
      <c r="B22" s="17"/>
      <c r="C22" s="11"/>
      <c r="D22" s="39"/>
      <c r="E22" s="11"/>
      <c r="F22" s="39"/>
      <c r="G22" s="11"/>
      <c r="H22" s="63"/>
    </row>
    <row r="23" spans="2:8" ht="13.5" customHeight="1">
      <c r="B23" s="18" t="s">
        <v>9</v>
      </c>
      <c r="C23" s="11"/>
      <c r="D23" s="39"/>
      <c r="E23" s="11"/>
      <c r="F23" s="39"/>
      <c r="G23" s="11"/>
      <c r="H23" s="63"/>
    </row>
    <row r="24" spans="2:8" ht="13.5" customHeight="1">
      <c r="B24" s="17" t="s">
        <v>10</v>
      </c>
      <c r="C24" s="10">
        <v>1227400</v>
      </c>
      <c r="D24" s="39"/>
      <c r="E24" s="10">
        <v>1137949.9999999998</v>
      </c>
      <c r="F24" s="39"/>
      <c r="G24" s="10">
        <v>1372391.9999999998</v>
      </c>
      <c r="H24" s="63"/>
    </row>
    <row r="25" spans="2:8" ht="13.5" customHeight="1">
      <c r="B25" s="17" t="s">
        <v>11</v>
      </c>
      <c r="C25" s="10">
        <v>108600</v>
      </c>
      <c r="D25" s="39"/>
      <c r="E25" s="10">
        <v>87300</v>
      </c>
      <c r="F25" s="39"/>
      <c r="G25" s="10">
        <v>170100</v>
      </c>
      <c r="H25" s="63"/>
    </row>
    <row r="26" spans="2:8" ht="13.5" customHeight="1">
      <c r="B26" s="19" t="s">
        <v>12</v>
      </c>
      <c r="C26" s="184">
        <v>1336900</v>
      </c>
      <c r="D26" s="40"/>
      <c r="E26" s="184">
        <v>1244449.9999999998</v>
      </c>
      <c r="F26" s="40"/>
      <c r="G26" s="184">
        <v>1458612.4417910399</v>
      </c>
      <c r="H26" s="64"/>
    </row>
    <row r="27" spans="2:8" ht="13.5" customHeight="1">
      <c r="B27" s="17"/>
      <c r="C27" s="11">
        <v>0</v>
      </c>
      <c r="D27" s="39"/>
      <c r="E27" s="11">
        <v>0</v>
      </c>
      <c r="F27" s="39"/>
      <c r="G27" s="11">
        <v>0</v>
      </c>
      <c r="H27" s="63"/>
    </row>
    <row r="28" spans="2:8" ht="13.5" customHeight="1">
      <c r="B28" s="19" t="s">
        <v>29</v>
      </c>
      <c r="C28" s="184">
        <v>5023424.4643249996</v>
      </c>
      <c r="D28" s="105"/>
      <c r="E28" s="184">
        <v>4739799.9999999991</v>
      </c>
      <c r="F28" s="105"/>
      <c r="G28" s="184">
        <v>5283980.4417910399</v>
      </c>
      <c r="H28" s="108"/>
    </row>
    <row r="29" spans="2:8" ht="13.5" customHeight="1">
      <c r="B29" s="18"/>
      <c r="C29" s="11"/>
      <c r="D29" s="104"/>
      <c r="E29" s="11"/>
      <c r="F29" s="104"/>
      <c r="G29" s="11"/>
      <c r="H29" s="107"/>
    </row>
    <row r="30" spans="2:8" s="89" customFormat="1" ht="13.5" customHeight="1">
      <c r="B30" s="128" t="s">
        <v>73</v>
      </c>
      <c r="C30" s="11"/>
      <c r="D30" s="104"/>
      <c r="E30" s="11"/>
      <c r="F30" s="104"/>
      <c r="G30" s="11"/>
      <c r="H30" s="107"/>
    </row>
    <row r="31" spans="2:8" ht="13.5" customHeight="1">
      <c r="B31" s="17" t="s">
        <v>74</v>
      </c>
      <c r="C31" s="10">
        <v>2471600</v>
      </c>
      <c r="D31" s="104"/>
      <c r="E31" s="10">
        <v>1854347.8925348506</v>
      </c>
      <c r="F31" s="104"/>
      <c r="G31" s="10">
        <v>2595000</v>
      </c>
      <c r="H31" s="107"/>
    </row>
    <row r="32" spans="2:8" ht="13.5" customHeight="1">
      <c r="B32" s="17" t="s">
        <v>75</v>
      </c>
      <c r="C32" s="10">
        <v>507100</v>
      </c>
      <c r="D32" s="104"/>
      <c r="E32" s="10">
        <v>232443.12000000002</v>
      </c>
      <c r="F32" s="104"/>
      <c r="G32" s="10">
        <v>872634.30236934137</v>
      </c>
      <c r="H32" s="107"/>
    </row>
    <row r="33" spans="2:10" s="89" customFormat="1" ht="12.75" customHeight="1">
      <c r="B33" s="127" t="s">
        <v>76</v>
      </c>
      <c r="C33" s="184">
        <v>2969900</v>
      </c>
      <c r="D33" s="120"/>
      <c r="E33" s="184">
        <v>2528000</v>
      </c>
      <c r="F33" s="120"/>
      <c r="G33" s="184">
        <v>3278700</v>
      </c>
      <c r="H33" s="121"/>
    </row>
    <row r="34" spans="2:10">
      <c r="B34" s="25"/>
      <c r="C34" s="11"/>
      <c r="D34" s="55"/>
      <c r="E34" s="11"/>
      <c r="F34" s="55"/>
      <c r="G34" s="11"/>
      <c r="H34" s="55"/>
    </row>
    <row r="35" spans="2:10">
      <c r="B35" s="8"/>
      <c r="C35" s="11"/>
      <c r="D35" s="56"/>
      <c r="E35" s="11"/>
      <c r="F35" s="56"/>
      <c r="G35" s="11"/>
      <c r="H35" s="56"/>
    </row>
    <row r="36" spans="2:10" ht="15" customHeight="1">
      <c r="B36" s="13" t="s">
        <v>14</v>
      </c>
      <c r="C36" s="202"/>
      <c r="D36" s="203"/>
      <c r="E36" s="202"/>
      <c r="F36" s="204"/>
      <c r="G36" s="202"/>
      <c r="H36" s="205"/>
    </row>
    <row r="37" spans="2:10" ht="13.5" customHeight="1">
      <c r="B37" s="17"/>
      <c r="C37" s="11"/>
      <c r="D37" s="42"/>
      <c r="E37" s="11"/>
      <c r="F37" s="41"/>
      <c r="G37" s="11"/>
      <c r="H37" s="65"/>
    </row>
    <row r="38" spans="2:10" ht="13.5" customHeight="1">
      <c r="B38" s="18" t="s">
        <v>23</v>
      </c>
      <c r="C38" s="11"/>
      <c r="D38" s="42"/>
      <c r="E38" s="11"/>
      <c r="F38" s="41"/>
      <c r="G38" s="11"/>
      <c r="H38" s="65"/>
    </row>
    <row r="39" spans="2:10" ht="13.5" customHeight="1">
      <c r="B39" s="111" t="s">
        <v>61</v>
      </c>
      <c r="C39" s="11"/>
      <c r="D39" s="43"/>
      <c r="E39" s="11"/>
      <c r="F39" s="39"/>
      <c r="G39" s="11"/>
      <c r="H39" s="63"/>
    </row>
    <row r="40" spans="2:10" ht="13.5" customHeight="1">
      <c r="B40" s="111" t="s">
        <v>57</v>
      </c>
      <c r="C40" s="177">
        <v>577.73224286693926</v>
      </c>
      <c r="D40" s="206"/>
      <c r="E40" s="177">
        <v>534.91128738707891</v>
      </c>
      <c r="F40" s="207"/>
      <c r="G40" s="177">
        <v>611.33720488759798</v>
      </c>
      <c r="H40" s="63"/>
    </row>
    <row r="41" spans="2:10" ht="13.5" customHeight="1">
      <c r="B41" s="111" t="s">
        <v>58</v>
      </c>
      <c r="C41" s="177">
        <v>653.27126533247269</v>
      </c>
      <c r="D41" s="206"/>
      <c r="E41" s="177">
        <v>614.58731583473877</v>
      </c>
      <c r="F41" s="207"/>
      <c r="G41" s="177">
        <v>695.5053692781911</v>
      </c>
      <c r="H41" s="63"/>
    </row>
    <row r="42" spans="2:10" ht="13.5" customHeight="1">
      <c r="B42" s="111" t="s">
        <v>59</v>
      </c>
      <c r="C42" s="177">
        <v>255.20946240778136</v>
      </c>
      <c r="D42" s="206"/>
      <c r="E42" s="177">
        <v>235.79490347436922</v>
      </c>
      <c r="F42" s="207"/>
      <c r="G42" s="177">
        <v>287.86566531806619</v>
      </c>
      <c r="H42" s="63"/>
    </row>
    <row r="43" spans="2:10" s="113" customFormat="1" ht="13.5" customHeight="1">
      <c r="B43" s="112" t="s">
        <v>64</v>
      </c>
      <c r="C43" s="178">
        <v>1486.5329716532819</v>
      </c>
      <c r="D43" s="208"/>
      <c r="E43" s="178">
        <v>1417.7282988225452</v>
      </c>
      <c r="F43" s="209"/>
      <c r="G43" s="178">
        <v>1579.7407228588477</v>
      </c>
      <c r="H43" s="66"/>
    </row>
    <row r="44" spans="2:10" ht="13.5" customHeight="1">
      <c r="B44" s="111" t="s">
        <v>60</v>
      </c>
      <c r="C44" s="177">
        <v>558.02719186401737</v>
      </c>
      <c r="D44" s="206"/>
      <c r="E44" s="177">
        <v>517.89007028736</v>
      </c>
      <c r="F44" s="207"/>
      <c r="G44" s="177">
        <v>672</v>
      </c>
      <c r="H44" s="63"/>
    </row>
    <row r="45" spans="2:10" s="113" customFormat="1" ht="13.5" customHeight="1">
      <c r="B45" s="112" t="s">
        <v>65</v>
      </c>
      <c r="C45" s="178">
        <v>2053.1751242603236</v>
      </c>
      <c r="D45" s="208"/>
      <c r="E45" s="178">
        <v>1957.0729845121259</v>
      </c>
      <c r="F45" s="209"/>
      <c r="G45" s="178">
        <v>2171.3802080700189</v>
      </c>
      <c r="H45" s="66"/>
    </row>
    <row r="46" spans="2:10" ht="13.5" customHeight="1">
      <c r="B46" s="111" t="s">
        <v>13</v>
      </c>
      <c r="C46" s="177">
        <v>146.64744385</v>
      </c>
      <c r="D46" s="206"/>
      <c r="E46" s="177">
        <v>133.53123940000003</v>
      </c>
      <c r="F46" s="207"/>
      <c r="G46" s="177">
        <v>182.57657599999999</v>
      </c>
      <c r="H46" s="63"/>
    </row>
    <row r="47" spans="2:10" ht="13.5" customHeight="1">
      <c r="B47" s="111" t="s">
        <v>62</v>
      </c>
      <c r="C47" s="177">
        <v>415.43076566249999</v>
      </c>
      <c r="D47" s="206"/>
      <c r="E47" s="177">
        <v>364.03985288498768</v>
      </c>
      <c r="F47" s="207"/>
      <c r="G47" s="177">
        <v>482.32066733955782</v>
      </c>
      <c r="H47" s="63"/>
      <c r="J47" s="26"/>
    </row>
    <row r="48" spans="2:10" ht="13.5" customHeight="1">
      <c r="B48" s="19" t="s">
        <v>16</v>
      </c>
      <c r="C48" s="139">
        <v>2637.2802955789866</v>
      </c>
      <c r="D48" s="210"/>
      <c r="E48" s="139">
        <v>2498.5980329885756</v>
      </c>
      <c r="F48" s="211"/>
      <c r="G48" s="139">
        <v>2727</v>
      </c>
      <c r="H48" s="64"/>
    </row>
    <row r="49" spans="2:8" ht="13.5" customHeight="1">
      <c r="B49" s="17"/>
      <c r="C49" s="6"/>
      <c r="D49" s="206"/>
      <c r="E49" s="6"/>
      <c r="F49" s="207"/>
      <c r="G49" s="6"/>
      <c r="H49" s="63"/>
    </row>
    <row r="50" spans="2:8" ht="13.5" customHeight="1">
      <c r="B50" s="18" t="s">
        <v>17</v>
      </c>
      <c r="C50" s="139">
        <v>2637.2802955789866</v>
      </c>
      <c r="D50" s="208"/>
      <c r="E50" s="139">
        <v>2498.5980329885756</v>
      </c>
      <c r="F50" s="209"/>
      <c r="G50" s="139">
        <v>2727</v>
      </c>
      <c r="H50" s="66"/>
    </row>
    <row r="51" spans="2:8" ht="13.5" customHeight="1">
      <c r="B51" s="17" t="s">
        <v>20</v>
      </c>
      <c r="C51" s="177">
        <v>-1258.343019288026</v>
      </c>
      <c r="D51" s="206"/>
      <c r="E51" s="177">
        <v>-1350</v>
      </c>
      <c r="F51" s="207"/>
      <c r="G51" s="177">
        <v>-1182.3316349245338</v>
      </c>
      <c r="H51" s="63"/>
    </row>
    <row r="52" spans="2:8" ht="12.75" customHeight="1">
      <c r="B52" s="19" t="s">
        <v>21</v>
      </c>
      <c r="C52" s="139">
        <v>1376.1816311216471</v>
      </c>
      <c r="D52" s="212"/>
      <c r="E52" s="139">
        <v>1270.4574434399944</v>
      </c>
      <c r="F52" s="213"/>
      <c r="G52" s="139">
        <v>1472.5928070634959</v>
      </c>
      <c r="H52" s="85"/>
    </row>
    <row r="53" spans="2:8" ht="12.75" customHeight="1">
      <c r="B53" s="18" t="s">
        <v>22</v>
      </c>
      <c r="C53" s="214">
        <v>0.51933600702905958</v>
      </c>
      <c r="D53" s="215"/>
      <c r="E53" s="214">
        <v>0.4898100689321066</v>
      </c>
      <c r="F53" s="216"/>
      <c r="G53" s="214">
        <v>0.55466467661912289</v>
      </c>
      <c r="H53" s="87"/>
    </row>
    <row r="54" spans="2:8" ht="13.5" customHeight="1">
      <c r="B54" s="20" t="s">
        <v>1</v>
      </c>
      <c r="C54" s="177">
        <v>-649.8277183092423</v>
      </c>
      <c r="D54" s="217"/>
      <c r="E54" s="177">
        <v>-486.27297837616447</v>
      </c>
      <c r="F54" s="218"/>
      <c r="G54" s="177">
        <v>-727.76838174519173</v>
      </c>
      <c r="H54" s="67"/>
    </row>
    <row r="55" spans="2:8" ht="13.5" customHeight="1">
      <c r="B55" s="17" t="s">
        <v>18</v>
      </c>
      <c r="C55" s="177">
        <v>-13.162857383961988</v>
      </c>
      <c r="D55" s="206"/>
      <c r="E55" s="177">
        <v>0</v>
      </c>
      <c r="F55" s="207"/>
      <c r="G55" s="177">
        <v>-22.3</v>
      </c>
      <c r="H55" s="63"/>
    </row>
    <row r="56" spans="2:8" ht="13.5" customHeight="1">
      <c r="B56" s="17" t="s">
        <v>19</v>
      </c>
      <c r="C56" s="177">
        <v>0</v>
      </c>
      <c r="D56" s="206"/>
      <c r="E56" s="177">
        <v>4</v>
      </c>
      <c r="F56" s="207"/>
      <c r="G56" s="177">
        <v>-7</v>
      </c>
      <c r="H56" s="63"/>
    </row>
    <row r="57" spans="2:8" ht="13.5" customHeight="1">
      <c r="B57" s="17" t="s">
        <v>48</v>
      </c>
      <c r="C57" s="177">
        <v>0</v>
      </c>
      <c r="D57" s="206"/>
      <c r="E57" s="177">
        <v>0</v>
      </c>
      <c r="F57" s="207"/>
      <c r="G57" s="177">
        <v>0</v>
      </c>
      <c r="H57" s="63"/>
    </row>
    <row r="58" spans="2:8" ht="13.5" customHeight="1">
      <c r="B58" s="19" t="s">
        <v>49</v>
      </c>
      <c r="C58" s="139">
        <v>723.03731855706974</v>
      </c>
      <c r="D58" s="210"/>
      <c r="E58" s="139">
        <v>592.65744343999438</v>
      </c>
      <c r="F58" s="211"/>
      <c r="G58" s="139">
        <v>886.50062587105731</v>
      </c>
      <c r="H58" s="64"/>
    </row>
    <row r="59" spans="2:8" ht="13.5" customHeight="1">
      <c r="B59" s="17" t="s">
        <v>24</v>
      </c>
      <c r="C59" s="219">
        <v>-217.21495982101851</v>
      </c>
      <c r="D59" s="206"/>
      <c r="E59" s="219">
        <v>-136.09350000000001</v>
      </c>
      <c r="F59" s="207"/>
      <c r="G59" s="219">
        <v>-376.77150000000006</v>
      </c>
      <c r="H59" s="63"/>
    </row>
    <row r="60" spans="2:8" ht="13.5" customHeight="1">
      <c r="B60" s="17" t="s">
        <v>32</v>
      </c>
      <c r="C60" s="177">
        <v>0</v>
      </c>
      <c r="D60" s="206"/>
      <c r="E60" s="177">
        <v>0</v>
      </c>
      <c r="F60" s="207"/>
      <c r="G60" s="177">
        <v>0</v>
      </c>
      <c r="H60" s="63"/>
    </row>
    <row r="61" spans="2:8" ht="13.5" customHeight="1">
      <c r="B61" s="17" t="s">
        <v>33</v>
      </c>
      <c r="C61" s="177">
        <v>0</v>
      </c>
      <c r="D61" s="206"/>
      <c r="E61" s="177">
        <v>0</v>
      </c>
      <c r="F61" s="207"/>
      <c r="G61" s="177">
        <v>-28</v>
      </c>
      <c r="H61" s="63"/>
    </row>
    <row r="62" spans="2:8" ht="13.5" customHeight="1">
      <c r="B62" s="17" t="s">
        <v>66</v>
      </c>
      <c r="C62" s="177">
        <v>0</v>
      </c>
      <c r="D62" s="206"/>
      <c r="E62" s="177">
        <v>-1.3</v>
      </c>
      <c r="F62" s="207"/>
      <c r="G62" s="177">
        <v>0.10000000000000053</v>
      </c>
      <c r="H62" s="63"/>
    </row>
    <row r="63" spans="2:8" ht="13.5" customHeight="1">
      <c r="B63" s="19" t="s">
        <v>25</v>
      </c>
      <c r="C63" s="139">
        <v>500.2050770391362</v>
      </c>
      <c r="D63" s="210"/>
      <c r="E63" s="139">
        <v>240.96225665411305</v>
      </c>
      <c r="F63" s="210"/>
      <c r="G63" s="139">
        <v>668.80554216481107</v>
      </c>
      <c r="H63" s="64"/>
    </row>
    <row r="64" spans="2:8" ht="13.5" customHeight="1">
      <c r="B64" s="17" t="s">
        <v>26</v>
      </c>
      <c r="C64" s="177">
        <v>-157.14193397056846</v>
      </c>
      <c r="D64" s="206"/>
      <c r="E64" s="177">
        <v>-69.87905442971325</v>
      </c>
      <c r="F64" s="207"/>
      <c r="G64" s="177">
        <v>-227.33882891438768</v>
      </c>
      <c r="H64" s="63"/>
    </row>
    <row r="65" spans="2:8" ht="13.5" customHeight="1">
      <c r="B65" s="19" t="s">
        <v>27</v>
      </c>
      <c r="C65" s="139">
        <v>342.75951445223131</v>
      </c>
      <c r="D65" s="210"/>
      <c r="E65" s="139">
        <v>171.0832022243998</v>
      </c>
      <c r="F65" s="210"/>
      <c r="G65" s="139">
        <v>441.46671325042337</v>
      </c>
      <c r="H65" s="64"/>
    </row>
    <row r="66" spans="2:8" ht="13.5" customHeight="1">
      <c r="B66" s="17"/>
      <c r="C66" s="6"/>
      <c r="D66" s="206"/>
      <c r="E66" s="6"/>
      <c r="F66" s="207"/>
      <c r="G66" s="6"/>
      <c r="H66" s="63"/>
    </row>
    <row r="67" spans="2:8" ht="13.5" customHeight="1">
      <c r="B67" s="19" t="s">
        <v>28</v>
      </c>
      <c r="C67" s="178">
        <v>556.20263670367581</v>
      </c>
      <c r="D67" s="210"/>
      <c r="E67" s="178">
        <v>399.7756852781722</v>
      </c>
      <c r="F67" s="210"/>
      <c r="G67" s="178">
        <v>627.58565986452868</v>
      </c>
      <c r="H67" s="64"/>
    </row>
    <row r="68" spans="2:8" ht="13.5" customHeight="1">
      <c r="B68" s="17" t="s">
        <v>31</v>
      </c>
      <c r="C68" s="220">
        <v>0.20918301568019626</v>
      </c>
      <c r="D68" s="221"/>
      <c r="E68" s="220">
        <v>0.152</v>
      </c>
      <c r="F68" s="222"/>
      <c r="G68" s="220">
        <v>0.23966269052769232</v>
      </c>
      <c r="H68" s="201"/>
    </row>
    <row r="69" spans="2:8" ht="13.5" customHeight="1">
      <c r="B69" s="49" t="s">
        <v>15</v>
      </c>
      <c r="C69" s="178">
        <v>501.06556517627928</v>
      </c>
      <c r="D69" s="223"/>
      <c r="E69" s="178">
        <v>422.33712814973092</v>
      </c>
      <c r="F69" s="223"/>
      <c r="G69" s="178">
        <v>626.58302797500619</v>
      </c>
      <c r="H69" s="118"/>
    </row>
    <row r="70" spans="2:8" ht="13.5" customHeight="1">
      <c r="B70" s="90" t="s">
        <v>46</v>
      </c>
      <c r="C70" s="178">
        <v>2.8792372199551926</v>
      </c>
      <c r="D70" s="224"/>
      <c r="E70" s="178">
        <v>2.5048463886657637</v>
      </c>
      <c r="F70" s="224"/>
      <c r="G70" s="178">
        <v>4.4899911871703884</v>
      </c>
      <c r="H70" s="91"/>
    </row>
    <row r="71" spans="2:8" s="89" customFormat="1">
      <c r="B71" s="101"/>
      <c r="C71" s="102"/>
      <c r="D71" s="86"/>
      <c r="E71" s="102"/>
      <c r="F71" s="86"/>
      <c r="G71" s="102"/>
      <c r="H71" s="86"/>
    </row>
    <row r="73" spans="2:8">
      <c r="B73" s="59" t="s">
        <v>39</v>
      </c>
      <c r="D73" s="1"/>
      <c r="E73" s="45"/>
      <c r="F73" s="28"/>
      <c r="G73" s="45"/>
      <c r="H73" s="28"/>
    </row>
    <row r="74" spans="2:8">
      <c r="B74" s="1" t="s">
        <v>38</v>
      </c>
      <c r="C74" s="29"/>
      <c r="D74" s="1"/>
      <c r="E74" s="45"/>
      <c r="F74" s="28"/>
      <c r="G74" s="45"/>
      <c r="H74" s="28"/>
    </row>
    <row r="75" spans="2:8" ht="62.25" customHeight="1">
      <c r="B75" s="233" t="s">
        <v>37</v>
      </c>
      <c r="C75" s="233"/>
      <c r="D75" s="233"/>
      <c r="E75" s="233"/>
      <c r="F75" s="233"/>
      <c r="G75" s="233"/>
      <c r="H75" s="233"/>
    </row>
    <row r="76" spans="2:8">
      <c r="D76" s="28"/>
      <c r="E76" s="28"/>
      <c r="F76" s="28"/>
      <c r="G76" s="28"/>
      <c r="H76" s="28"/>
    </row>
    <row r="77" spans="2:8">
      <c r="C77" s="26"/>
    </row>
    <row r="78" spans="2:8">
      <c r="C78" s="34"/>
      <c r="E78" s="27"/>
      <c r="F78" s="27"/>
    </row>
  </sheetData>
  <mergeCells count="8">
    <mergeCell ref="B75:H75"/>
    <mergeCell ref="B2:H2"/>
    <mergeCell ref="C8:C9"/>
    <mergeCell ref="D8:D9"/>
    <mergeCell ref="E8:E9"/>
    <mergeCell ref="F8:F9"/>
    <mergeCell ref="G8:G9"/>
    <mergeCell ref="H8:H9"/>
  </mergeCells>
  <conditionalFormatting sqref="H71 F71 D71">
    <cfRule type="cellIs" dxfId="23" priority="25" stopIfTrue="1" operator="equal">
      <formula>-1</formula>
    </cfRule>
    <cfRule type="cellIs" dxfId="22" priority="26" stopIfTrue="1" operator="equal">
      <formula>#DIV/0!</formula>
    </cfRule>
  </conditionalFormatting>
  <conditionalFormatting sqref="D13:D27 F13:F27 H13:H27 H34:H70 F34:F70 D34:D70">
    <cfRule type="cellIs" dxfId="21" priority="9" stopIfTrue="1" operator="equal">
      <formula>-1</formula>
    </cfRule>
    <cfRule type="cellIs" dxfId="20" priority="10" stopIfTrue="1" operator="equal">
      <formula>#DIV/0!</formula>
    </cfRule>
  </conditionalFormatting>
  <conditionalFormatting sqref="F32 D32 H32">
    <cfRule type="cellIs" dxfId="19" priority="1" stopIfTrue="1" operator="equal">
      <formula>-1</formula>
    </cfRule>
    <cfRule type="cellIs" dxfId="18" priority="2" stopIfTrue="1" operator="equal">
      <formula>#DIV/0!</formula>
    </cfRule>
  </conditionalFormatting>
  <conditionalFormatting sqref="F30:F31 D30:D31 H30:H31">
    <cfRule type="cellIs" dxfId="17" priority="5" stopIfTrue="1" operator="equal">
      <formula>-1</formula>
    </cfRule>
    <cfRule type="cellIs" dxfId="16" priority="6" stopIfTrue="1" operator="equal">
      <formula>#DIV/0!</formula>
    </cfRule>
  </conditionalFormatting>
  <conditionalFormatting sqref="F29 D29 H29">
    <cfRule type="cellIs" dxfId="15" priority="3" stopIfTrue="1" operator="equal">
      <formula>-1</formula>
    </cfRule>
    <cfRule type="cellIs" dxfId="14" priority="4" stopIfTrue="1" operator="equal">
      <formula>#DIV/0!</formula>
    </cfRule>
  </conditionalFormatting>
  <conditionalFormatting sqref="F28 D28 H28 H33 D33 F33">
    <cfRule type="cellIs" dxfId="13" priority="7" stopIfTrue="1" operator="equal">
      <formula>-1</formula>
    </cfRule>
    <cfRule type="cellIs" dxfId="1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J78"/>
  <sheetViews>
    <sheetView showGridLines="0" tabSelected="1" topLeftCell="B1" zoomScale="90" workbookViewId="0">
      <selection activeCell="G25" sqref="G25"/>
    </sheetView>
  </sheetViews>
  <sheetFormatPr defaultRowHeight="1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32" t="s">
        <v>103</v>
      </c>
      <c r="C2" s="232"/>
      <c r="D2" s="232"/>
      <c r="E2" s="232"/>
      <c r="F2" s="232"/>
      <c r="G2" s="232"/>
      <c r="H2" s="232"/>
    </row>
    <row r="3" spans="2:8" ht="18.75" thickBot="1">
      <c r="B3" s="130"/>
      <c r="C3" s="130"/>
      <c r="D3" s="130"/>
      <c r="E3" s="130"/>
      <c r="F3" s="130"/>
      <c r="G3" s="130"/>
      <c r="H3" s="130"/>
    </row>
    <row r="4" spans="2:8" ht="19.5" thickTop="1" thickBot="1">
      <c r="B4" s="58" t="s">
        <v>36</v>
      </c>
      <c r="C4" s="130"/>
      <c r="D4" s="130"/>
      <c r="E4" s="114"/>
      <c r="F4" s="114"/>
      <c r="G4" s="114"/>
      <c r="H4" s="114"/>
    </row>
    <row r="5" spans="2:8" ht="12.75" thickTop="1"/>
    <row r="6" spans="2:8">
      <c r="B6" s="30"/>
      <c r="C6" s="52"/>
      <c r="D6" s="31"/>
      <c r="E6" s="32"/>
      <c r="F6" s="32"/>
      <c r="G6" s="33"/>
      <c r="H6" s="33"/>
    </row>
    <row r="7" spans="2:8">
      <c r="B7" s="32"/>
      <c r="C7" s="52"/>
      <c r="D7" s="25"/>
      <c r="E7" s="32"/>
      <c r="F7" s="32"/>
      <c r="G7" s="33"/>
      <c r="H7" s="33"/>
    </row>
    <row r="8" spans="2:8" ht="12.75" customHeight="1">
      <c r="C8" s="237" t="s">
        <v>109</v>
      </c>
      <c r="D8" s="243"/>
      <c r="E8" s="237" t="s">
        <v>110</v>
      </c>
      <c r="F8" s="243"/>
      <c r="G8" s="237" t="s">
        <v>111</v>
      </c>
      <c r="H8" s="243"/>
    </row>
    <row r="9" spans="2:8" ht="19.5" customHeight="1">
      <c r="C9" s="238"/>
      <c r="D9" s="244"/>
      <c r="E9" s="238"/>
      <c r="F9" s="244"/>
      <c r="G9" s="238"/>
      <c r="H9" s="244"/>
    </row>
    <row r="10" spans="2:8" ht="12" customHeight="1">
      <c r="C10" s="4"/>
      <c r="D10" s="37"/>
      <c r="E10" s="3"/>
      <c r="F10" s="37"/>
      <c r="G10" s="3"/>
      <c r="H10" s="60"/>
    </row>
    <row r="11" spans="2:8" ht="15" customHeight="1">
      <c r="B11" s="13" t="s">
        <v>30</v>
      </c>
      <c r="C11" s="15"/>
      <c r="D11" s="38"/>
      <c r="E11" s="16"/>
      <c r="F11" s="38"/>
      <c r="G11" s="16"/>
      <c r="H11" s="61"/>
    </row>
    <row r="12" spans="2:8" ht="13.5" customHeight="1">
      <c r="B12" s="17"/>
      <c r="C12" s="5"/>
      <c r="D12" s="36"/>
      <c r="E12" s="3"/>
      <c r="F12" s="36"/>
      <c r="G12" s="3"/>
      <c r="H12" s="62"/>
    </row>
    <row r="13" spans="2:8" ht="13.5" customHeight="1">
      <c r="B13" s="18" t="s">
        <v>2</v>
      </c>
      <c r="C13" s="9"/>
      <c r="D13" s="39"/>
      <c r="E13" s="9"/>
      <c r="F13" s="39"/>
      <c r="G13" s="9"/>
      <c r="H13" s="63"/>
    </row>
    <row r="14" spans="2:8" ht="13.5" customHeight="1">
      <c r="B14" s="17" t="s">
        <v>5</v>
      </c>
      <c r="C14" s="10">
        <v>113935.10917472145</v>
      </c>
      <c r="D14" s="96"/>
      <c r="E14" s="10">
        <v>20999.999999999887</v>
      </c>
      <c r="F14" s="96"/>
      <c r="G14" s="10">
        <v>205500</v>
      </c>
      <c r="H14" s="63"/>
    </row>
    <row r="15" spans="2:8" ht="13.5" customHeight="1">
      <c r="B15" s="17" t="s">
        <v>4</v>
      </c>
      <c r="C15" s="10">
        <v>1816800</v>
      </c>
      <c r="D15" s="39"/>
      <c r="E15" s="10">
        <v>1694100</v>
      </c>
      <c r="F15" s="39"/>
      <c r="G15" s="10">
        <v>1903500</v>
      </c>
      <c r="H15" s="63"/>
    </row>
    <row r="16" spans="2:8" ht="13.5" customHeight="1">
      <c r="B16" s="19" t="s">
        <v>0</v>
      </c>
      <c r="C16" s="184">
        <v>1932190</v>
      </c>
      <c r="D16" s="40"/>
      <c r="E16" s="184">
        <v>1715100</v>
      </c>
      <c r="F16" s="40"/>
      <c r="G16" s="184">
        <v>2055900</v>
      </c>
      <c r="H16" s="64"/>
    </row>
    <row r="17" spans="2:8" ht="13.5" customHeight="1">
      <c r="B17" s="17"/>
      <c r="C17" s="11"/>
      <c r="D17" s="39"/>
      <c r="E17" s="11"/>
      <c r="F17" s="39"/>
      <c r="G17" s="11"/>
      <c r="H17" s="63"/>
    </row>
    <row r="18" spans="2:8" ht="13.5" customHeight="1">
      <c r="B18" s="18" t="s">
        <v>3</v>
      </c>
      <c r="C18" s="11"/>
      <c r="D18" s="39"/>
      <c r="E18" s="11"/>
      <c r="F18" s="39"/>
      <c r="G18" s="11"/>
      <c r="H18" s="63"/>
    </row>
    <row r="19" spans="2:8" ht="13.5" customHeight="1">
      <c r="B19" s="17" t="s">
        <v>6</v>
      </c>
      <c r="C19" s="10">
        <v>1564000</v>
      </c>
      <c r="D19" s="39"/>
      <c r="E19" s="10">
        <v>1401700</v>
      </c>
      <c r="F19" s="39"/>
      <c r="G19" s="10">
        <v>1666476</v>
      </c>
      <c r="H19" s="63"/>
    </row>
    <row r="20" spans="2:8" ht="13.5" customHeight="1">
      <c r="B20" s="17" t="s">
        <v>7</v>
      </c>
      <c r="C20" s="10">
        <v>161800</v>
      </c>
      <c r="D20" s="39"/>
      <c r="E20" s="10">
        <v>120000</v>
      </c>
      <c r="F20" s="39"/>
      <c r="G20" s="10">
        <v>249100</v>
      </c>
      <c r="H20" s="63"/>
    </row>
    <row r="21" spans="2:8" ht="13.5" customHeight="1">
      <c r="B21" s="19" t="s">
        <v>8</v>
      </c>
      <c r="C21" s="184">
        <v>1711900</v>
      </c>
      <c r="D21" s="40"/>
      <c r="E21" s="184">
        <v>1650800</v>
      </c>
      <c r="F21" s="40"/>
      <c r="G21" s="184">
        <v>1851734.4</v>
      </c>
      <c r="H21" s="64"/>
    </row>
    <row r="22" spans="2:8" ht="13.5" customHeight="1">
      <c r="B22" s="17"/>
      <c r="C22" s="11"/>
      <c r="D22" s="39"/>
      <c r="E22" s="11"/>
      <c r="F22" s="39"/>
      <c r="G22" s="11"/>
      <c r="H22" s="63"/>
    </row>
    <row r="23" spans="2:8" ht="13.5" customHeight="1">
      <c r="B23" s="18" t="s">
        <v>9</v>
      </c>
      <c r="C23" s="11"/>
      <c r="D23" s="39"/>
      <c r="E23" s="11"/>
      <c r="F23" s="39"/>
      <c r="G23" s="11"/>
      <c r="H23" s="63"/>
    </row>
    <row r="24" spans="2:8" ht="13.5" customHeight="1">
      <c r="B24" s="17" t="s">
        <v>10</v>
      </c>
      <c r="C24" s="10">
        <v>1239400</v>
      </c>
      <c r="D24" s="39"/>
      <c r="E24" s="10">
        <v>1125449.9999999998</v>
      </c>
      <c r="F24" s="39"/>
      <c r="G24" s="10">
        <v>1388730</v>
      </c>
      <c r="H24" s="63"/>
    </row>
    <row r="25" spans="2:8" ht="13.5" customHeight="1">
      <c r="B25" s="17" t="s">
        <v>11</v>
      </c>
      <c r="C25" s="10">
        <v>111299.99999999932</v>
      </c>
      <c r="D25" s="39"/>
      <c r="E25" s="10">
        <v>87300</v>
      </c>
      <c r="F25" s="39"/>
      <c r="G25" s="10">
        <v>197700</v>
      </c>
      <c r="H25" s="63"/>
    </row>
    <row r="26" spans="2:8" ht="13.5" customHeight="1">
      <c r="B26" s="19" t="s">
        <v>12</v>
      </c>
      <c r="C26" s="184">
        <v>1355400</v>
      </c>
      <c r="D26" s="40"/>
      <c r="E26" s="184">
        <v>1242735</v>
      </c>
      <c r="F26" s="40"/>
      <c r="G26" s="184">
        <v>1501978.84179104</v>
      </c>
      <c r="H26" s="64"/>
    </row>
    <row r="27" spans="2:8" ht="13.5" customHeight="1">
      <c r="B27" s="17"/>
      <c r="C27" s="11"/>
      <c r="D27" s="39"/>
      <c r="E27" s="11"/>
      <c r="F27" s="39"/>
      <c r="G27" s="11"/>
      <c r="H27" s="63"/>
    </row>
    <row r="28" spans="2:8" ht="13.5" customHeight="1">
      <c r="B28" s="19" t="s">
        <v>29</v>
      </c>
      <c r="C28" s="184">
        <v>5030021.2600515792</v>
      </c>
      <c r="D28" s="105"/>
      <c r="E28" s="184">
        <v>4693900</v>
      </c>
      <c r="F28" s="105"/>
      <c r="G28" s="184">
        <v>5364713.2417910397</v>
      </c>
      <c r="H28" s="108"/>
    </row>
    <row r="29" spans="2:8" ht="13.5" customHeight="1">
      <c r="B29" s="18"/>
      <c r="C29" s="11"/>
      <c r="D29" s="104"/>
      <c r="E29" s="11"/>
      <c r="F29" s="104"/>
      <c r="G29" s="11"/>
      <c r="H29" s="107"/>
    </row>
    <row r="30" spans="2:8" s="89" customFormat="1" ht="13.5" customHeight="1">
      <c r="B30" s="128" t="s">
        <v>73</v>
      </c>
      <c r="C30" s="11"/>
      <c r="D30" s="104"/>
      <c r="E30" s="11"/>
      <c r="F30" s="104"/>
      <c r="G30" s="11"/>
      <c r="H30" s="107"/>
    </row>
    <row r="31" spans="2:8" ht="13.5" customHeight="1">
      <c r="B31" s="17" t="s">
        <v>74</v>
      </c>
      <c r="C31" s="10">
        <v>2507100</v>
      </c>
      <c r="D31" s="104"/>
      <c r="E31" s="10">
        <v>1837031.6483103945</v>
      </c>
      <c r="F31" s="104"/>
      <c r="G31" s="10">
        <v>2695000</v>
      </c>
      <c r="H31" s="107"/>
    </row>
    <row r="32" spans="2:8" ht="13.5" customHeight="1">
      <c r="B32" s="17" t="s">
        <v>75</v>
      </c>
      <c r="C32" s="10">
        <v>487100</v>
      </c>
      <c r="D32" s="104"/>
      <c r="E32" s="10">
        <v>139465.87200000003</v>
      </c>
      <c r="F32" s="104"/>
      <c r="G32" s="10">
        <v>864485.48155783257</v>
      </c>
      <c r="H32" s="107"/>
    </row>
    <row r="33" spans="2:10" s="89" customFormat="1" ht="12.75" customHeight="1">
      <c r="B33" s="127" t="s">
        <v>76</v>
      </c>
      <c r="C33" s="184">
        <v>3021600</v>
      </c>
      <c r="D33" s="120"/>
      <c r="E33" s="184">
        <v>2701517.1298682271</v>
      </c>
      <c r="F33" s="120"/>
      <c r="G33" s="184">
        <v>3300000</v>
      </c>
      <c r="H33" s="121"/>
    </row>
    <row r="34" spans="2:10">
      <c r="B34" s="25"/>
      <c r="C34" s="11"/>
      <c r="D34" s="55"/>
      <c r="E34" s="11"/>
      <c r="F34" s="55"/>
      <c r="G34" s="11"/>
      <c r="H34" s="55"/>
    </row>
    <row r="35" spans="2:10">
      <c r="B35" s="8"/>
      <c r="C35" s="11"/>
      <c r="D35" s="56"/>
      <c r="E35" s="11"/>
      <c r="F35" s="56"/>
      <c r="G35" s="11"/>
      <c r="H35" s="56"/>
    </row>
    <row r="36" spans="2:10" ht="15" customHeight="1">
      <c r="B36" s="13" t="s">
        <v>14</v>
      </c>
      <c r="C36" s="202"/>
      <c r="D36" s="203"/>
      <c r="E36" s="202"/>
      <c r="F36" s="204"/>
      <c r="G36" s="202"/>
      <c r="H36" s="205"/>
    </row>
    <row r="37" spans="2:10" ht="13.5" customHeight="1">
      <c r="B37" s="17"/>
      <c r="C37" s="11"/>
      <c r="D37" s="42"/>
      <c r="E37" s="11"/>
      <c r="F37" s="41"/>
      <c r="G37" s="11"/>
      <c r="H37" s="65"/>
    </row>
    <row r="38" spans="2:10" ht="13.5" customHeight="1">
      <c r="B38" s="18" t="s">
        <v>23</v>
      </c>
      <c r="C38" s="11"/>
      <c r="D38" s="42"/>
      <c r="E38" s="11"/>
      <c r="F38" s="41"/>
      <c r="G38" s="11"/>
      <c r="H38" s="65"/>
    </row>
    <row r="39" spans="2:10" ht="13.5" customHeight="1">
      <c r="B39" s="111" t="s">
        <v>61</v>
      </c>
      <c r="C39" s="11"/>
      <c r="D39" s="43"/>
      <c r="E39" s="11"/>
      <c r="F39" s="39"/>
      <c r="G39" s="11"/>
      <c r="H39" s="63"/>
    </row>
    <row r="40" spans="2:10" ht="13.5" customHeight="1">
      <c r="B40" s="111" t="s">
        <v>57</v>
      </c>
      <c r="C40" s="177">
        <v>577.98052727636116</v>
      </c>
      <c r="D40" s="206"/>
      <c r="E40" s="177">
        <v>523.67763517824358</v>
      </c>
      <c r="F40" s="207"/>
      <c r="G40" s="177">
        <v>623.23595951675338</v>
      </c>
      <c r="H40" s="63"/>
    </row>
    <row r="41" spans="2:10" ht="13.5" customHeight="1">
      <c r="B41" s="111" t="s">
        <v>58</v>
      </c>
      <c r="C41" s="177">
        <v>673.83757375946868</v>
      </c>
      <c r="D41" s="206"/>
      <c r="E41" s="177">
        <v>625.13255901166144</v>
      </c>
      <c r="F41" s="207"/>
      <c r="G41" s="177">
        <v>724.28989596648069</v>
      </c>
      <c r="H41" s="63"/>
    </row>
    <row r="42" spans="2:10" ht="13.5" customHeight="1">
      <c r="B42" s="111" t="s">
        <v>59</v>
      </c>
      <c r="C42" s="177">
        <v>259.94820969715084</v>
      </c>
      <c r="D42" s="206"/>
      <c r="E42" s="177">
        <v>229.62669936021638</v>
      </c>
      <c r="F42" s="207"/>
      <c r="G42" s="177">
        <v>294.22628989904621</v>
      </c>
      <c r="H42" s="63"/>
    </row>
    <row r="43" spans="2:10" s="113" customFormat="1" ht="13.5" customHeight="1">
      <c r="B43" s="112" t="s">
        <v>64</v>
      </c>
      <c r="C43" s="178">
        <v>1504.1837595037211</v>
      </c>
      <c r="D43" s="208"/>
      <c r="E43" s="178">
        <v>1423.7772964614715</v>
      </c>
      <c r="F43" s="209"/>
      <c r="G43" s="178">
        <v>1619.4064731688261</v>
      </c>
      <c r="H43" s="66"/>
    </row>
    <row r="44" spans="2:10" ht="13.5" customHeight="1">
      <c r="B44" s="111" t="s">
        <v>60</v>
      </c>
      <c r="C44" s="177">
        <v>568.40718506580788</v>
      </c>
      <c r="D44" s="206"/>
      <c r="E44" s="177">
        <v>520.71804418682871</v>
      </c>
      <c r="F44" s="207"/>
      <c r="G44" s="177">
        <v>670.5244578035016</v>
      </c>
      <c r="H44" s="63"/>
    </row>
    <row r="45" spans="2:10" s="113" customFormat="1" ht="13.5" customHeight="1">
      <c r="B45" s="112" t="s">
        <v>65</v>
      </c>
      <c r="C45" s="178">
        <v>2086.2725841388406</v>
      </c>
      <c r="D45" s="208"/>
      <c r="E45" s="178">
        <v>1972.2402355016789</v>
      </c>
      <c r="F45" s="209"/>
      <c r="G45" s="178">
        <v>2227.4011144152246</v>
      </c>
      <c r="H45" s="66"/>
    </row>
    <row r="46" spans="2:10" ht="13.5" customHeight="1">
      <c r="B46" s="111" t="s">
        <v>13</v>
      </c>
      <c r="C46" s="177">
        <v>153.69751359374999</v>
      </c>
      <c r="D46" s="206"/>
      <c r="E46" s="177">
        <v>137.53717658200003</v>
      </c>
      <c r="F46" s="207"/>
      <c r="G46" s="177">
        <v>200.8342336</v>
      </c>
      <c r="H46" s="63"/>
    </row>
    <row r="47" spans="2:10" ht="13.5" customHeight="1">
      <c r="B47" s="111" t="s">
        <v>62</v>
      </c>
      <c r="C47" s="177">
        <v>422</v>
      </c>
      <c r="D47" s="206"/>
      <c r="E47" s="177">
        <v>364.87264106561707</v>
      </c>
      <c r="F47" s="207"/>
      <c r="G47" s="177">
        <v>489.50517085428578</v>
      </c>
      <c r="H47" s="63"/>
      <c r="J47" s="26"/>
    </row>
    <row r="48" spans="2:10" ht="13.5" customHeight="1">
      <c r="B48" s="19" t="s">
        <v>16</v>
      </c>
      <c r="C48" s="139">
        <v>2682.4678793824455</v>
      </c>
      <c r="D48" s="210"/>
      <c r="E48" s="139">
        <v>2517.5140038218788</v>
      </c>
      <c r="F48" s="211"/>
      <c r="G48" s="139">
        <v>2792.4494616242187</v>
      </c>
      <c r="H48" s="64"/>
    </row>
    <row r="49" spans="2:8" ht="13.5" customHeight="1">
      <c r="B49" s="17"/>
      <c r="C49" s="6"/>
      <c r="D49" s="206"/>
      <c r="E49" s="6"/>
      <c r="F49" s="207"/>
      <c r="G49" s="6"/>
      <c r="H49" s="63"/>
    </row>
    <row r="50" spans="2:8" ht="13.5" customHeight="1">
      <c r="B50" s="18" t="s">
        <v>17</v>
      </c>
      <c r="C50" s="139">
        <v>2682.4678793824455</v>
      </c>
      <c r="D50" s="208"/>
      <c r="E50" s="139">
        <v>2517.5140038218788</v>
      </c>
      <c r="F50" s="209"/>
      <c r="G50" s="139">
        <v>2792.4494616242187</v>
      </c>
      <c r="H50" s="66"/>
    </row>
    <row r="51" spans="2:8" ht="13.5" customHeight="1">
      <c r="B51" s="17" t="s">
        <v>20</v>
      </c>
      <c r="C51" s="177">
        <v>-1264.346424807025</v>
      </c>
      <c r="D51" s="206"/>
      <c r="E51" s="177">
        <v>-1344.2</v>
      </c>
      <c r="F51" s="207"/>
      <c r="G51" s="177">
        <v>-1158.6712783075297</v>
      </c>
      <c r="H51" s="63"/>
    </row>
    <row r="52" spans="2:8" ht="12.75" customHeight="1">
      <c r="B52" s="19" t="s">
        <v>21</v>
      </c>
      <c r="C52" s="139">
        <v>1419.025508193314</v>
      </c>
      <c r="D52" s="212"/>
      <c r="E52" s="139">
        <v>1309.4770102705345</v>
      </c>
      <c r="F52" s="213"/>
      <c r="G52" s="139">
        <v>1547.5880368473593</v>
      </c>
      <c r="H52" s="85"/>
    </row>
    <row r="53" spans="2:8" ht="12.75" customHeight="1">
      <c r="B53" s="18" t="s">
        <v>22</v>
      </c>
      <c r="C53" s="214">
        <v>0.52712815584863959</v>
      </c>
      <c r="D53" s="215"/>
      <c r="E53" s="214">
        <v>0.49531038140460187</v>
      </c>
      <c r="F53" s="216"/>
      <c r="G53" s="214">
        <v>0.57185504292990685</v>
      </c>
      <c r="H53" s="87"/>
    </row>
    <row r="54" spans="2:8" ht="13.5" customHeight="1">
      <c r="B54" s="20" t="s">
        <v>1</v>
      </c>
      <c r="C54" s="177">
        <v>-642.26337617357024</v>
      </c>
      <c r="D54" s="217"/>
      <c r="E54" s="177">
        <v>-449.09129817863845</v>
      </c>
      <c r="F54" s="218"/>
      <c r="G54" s="177">
        <v>-730.47462651682645</v>
      </c>
      <c r="H54" s="67"/>
    </row>
    <row r="55" spans="2:8" ht="13.5" customHeight="1">
      <c r="B55" s="17" t="s">
        <v>18</v>
      </c>
      <c r="C55" s="177">
        <v>-13.302769227968103</v>
      </c>
      <c r="D55" s="206"/>
      <c r="E55" s="177">
        <v>0</v>
      </c>
      <c r="F55" s="207"/>
      <c r="G55" s="177">
        <v>-22.3</v>
      </c>
      <c r="H55" s="63"/>
    </row>
    <row r="56" spans="2:8" ht="13.5" customHeight="1">
      <c r="B56" s="17" t="s">
        <v>19</v>
      </c>
      <c r="C56" s="177">
        <v>0</v>
      </c>
      <c r="D56" s="206"/>
      <c r="E56" s="177">
        <v>8</v>
      </c>
      <c r="F56" s="207"/>
      <c r="G56" s="177">
        <v>-7</v>
      </c>
      <c r="H56" s="63"/>
    </row>
    <row r="57" spans="2:8" ht="13.5" customHeight="1">
      <c r="B57" s="17" t="s">
        <v>48</v>
      </c>
      <c r="C57" s="177">
        <v>0</v>
      </c>
      <c r="D57" s="206"/>
      <c r="E57" s="177">
        <v>0</v>
      </c>
      <c r="F57" s="207"/>
      <c r="G57" s="177">
        <v>0</v>
      </c>
      <c r="H57" s="63"/>
    </row>
    <row r="58" spans="2:8" ht="13.5" customHeight="1">
      <c r="B58" s="19" t="s">
        <v>49</v>
      </c>
      <c r="C58" s="139">
        <v>757</v>
      </c>
      <c r="D58" s="210"/>
      <c r="E58" s="139">
        <v>627.3290027569501</v>
      </c>
      <c r="F58" s="211"/>
      <c r="G58" s="139">
        <v>988.77610322335602</v>
      </c>
      <c r="H58" s="64"/>
    </row>
    <row r="59" spans="2:8" ht="13.5" customHeight="1">
      <c r="B59" s="17" t="s">
        <v>24</v>
      </c>
      <c r="C59" s="219">
        <v>-217.2867912702674</v>
      </c>
      <c r="D59" s="206"/>
      <c r="E59" s="219">
        <v>-130</v>
      </c>
      <c r="F59" s="207"/>
      <c r="G59" s="219">
        <v>-376.77150000000006</v>
      </c>
      <c r="H59" s="63"/>
    </row>
    <row r="60" spans="2:8" ht="13.5" customHeight="1">
      <c r="B60" s="17" t="s">
        <v>32</v>
      </c>
      <c r="C60" s="177">
        <v>0</v>
      </c>
      <c r="D60" s="206"/>
      <c r="E60" s="177">
        <v>0</v>
      </c>
      <c r="F60" s="207"/>
      <c r="G60" s="177">
        <v>0</v>
      </c>
      <c r="H60" s="63"/>
    </row>
    <row r="61" spans="2:8" ht="13.5" customHeight="1">
      <c r="B61" s="17" t="s">
        <v>33</v>
      </c>
      <c r="C61" s="177">
        <v>0</v>
      </c>
      <c r="D61" s="206"/>
      <c r="E61" s="177">
        <v>0</v>
      </c>
      <c r="F61" s="207"/>
      <c r="G61" s="177">
        <v>-28</v>
      </c>
      <c r="H61" s="63"/>
    </row>
    <row r="62" spans="2:8" ht="13.5" customHeight="1">
      <c r="B62" s="17" t="s">
        <v>66</v>
      </c>
      <c r="C62" s="177">
        <v>0</v>
      </c>
      <c r="D62" s="206"/>
      <c r="E62" s="177">
        <v>-1.3</v>
      </c>
      <c r="F62" s="207"/>
      <c r="G62" s="177">
        <v>0.10000000000000053</v>
      </c>
      <c r="H62" s="63"/>
    </row>
    <row r="63" spans="2:8" ht="13.5" customHeight="1">
      <c r="B63" s="19" t="s">
        <v>25</v>
      </c>
      <c r="C63" s="139">
        <v>534.6922366954384</v>
      </c>
      <c r="D63" s="210"/>
      <c r="E63" s="139">
        <v>331.43906600913215</v>
      </c>
      <c r="F63" s="210"/>
      <c r="G63" s="139">
        <v>771.48931195308865</v>
      </c>
      <c r="H63" s="64"/>
    </row>
    <row r="64" spans="2:8" ht="13.5" customHeight="1">
      <c r="B64" s="17" t="s">
        <v>26</v>
      </c>
      <c r="C64" s="177">
        <v>-159.38251395320236</v>
      </c>
      <c r="D64" s="206"/>
      <c r="E64" s="177">
        <v>-82.859766502301625</v>
      </c>
      <c r="F64" s="207"/>
      <c r="G64" s="177">
        <v>-261.22447294451922</v>
      </c>
      <c r="H64" s="63"/>
    </row>
    <row r="65" spans="2:8" ht="13.5" customHeight="1">
      <c r="B65" s="19" t="s">
        <v>27</v>
      </c>
      <c r="C65" s="139">
        <v>371.89253255747218</v>
      </c>
      <c r="D65" s="210"/>
      <c r="E65" s="139">
        <v>248.57929950683052</v>
      </c>
      <c r="F65" s="210"/>
      <c r="G65" s="139">
        <v>510.26483900856942</v>
      </c>
      <c r="H65" s="64"/>
    </row>
    <row r="66" spans="2:8" ht="13.5" customHeight="1">
      <c r="B66" s="17"/>
      <c r="C66" s="6"/>
      <c r="D66" s="206"/>
      <c r="E66" s="6"/>
      <c r="F66" s="207"/>
      <c r="G66" s="6"/>
      <c r="H66" s="63"/>
    </row>
    <row r="67" spans="2:8" ht="13.5" customHeight="1">
      <c r="B67" s="19" t="s">
        <v>28</v>
      </c>
      <c r="C67" s="178">
        <v>537.58009152964007</v>
      </c>
      <c r="D67" s="210"/>
      <c r="E67" s="178">
        <v>402.80224061150062</v>
      </c>
      <c r="F67" s="210"/>
      <c r="G67" s="178">
        <v>594.70000000000005</v>
      </c>
      <c r="H67" s="64"/>
    </row>
    <row r="68" spans="2:8" ht="13.5" customHeight="1">
      <c r="B68" s="17" t="s">
        <v>31</v>
      </c>
      <c r="C68" s="158">
        <v>0.20016846187046836</v>
      </c>
      <c r="D68" s="53"/>
      <c r="E68" s="158">
        <v>0.16</v>
      </c>
      <c r="F68" s="54"/>
      <c r="G68" s="158">
        <v>0.22494559393636185</v>
      </c>
      <c r="H68" s="201"/>
    </row>
    <row r="69" spans="2:8" ht="13.5" customHeight="1">
      <c r="B69" s="49" t="s">
        <v>15</v>
      </c>
      <c r="C69" s="178">
        <v>527.28025017878394</v>
      </c>
      <c r="D69" s="223"/>
      <c r="E69" s="178">
        <v>452</v>
      </c>
      <c r="F69" s="223"/>
      <c r="G69" s="178">
        <v>746.95081652301019</v>
      </c>
      <c r="H69" s="118"/>
    </row>
    <row r="70" spans="2:8" ht="13.5" customHeight="1">
      <c r="B70" s="90" t="s">
        <v>46</v>
      </c>
      <c r="C70" s="178">
        <v>2.6508811961249403</v>
      </c>
      <c r="D70" s="224"/>
      <c r="E70" s="178">
        <v>2.1932583283640654</v>
      </c>
      <c r="F70" s="224"/>
      <c r="G70" s="178">
        <v>4.5031856474151484</v>
      </c>
      <c r="H70" s="91"/>
    </row>
    <row r="71" spans="2:8" s="89" customFormat="1">
      <c r="B71" s="101"/>
      <c r="C71" s="102"/>
      <c r="D71" s="86"/>
      <c r="E71" s="102"/>
      <c r="F71" s="86"/>
      <c r="G71" s="102"/>
      <c r="H71" s="86"/>
    </row>
    <row r="73" spans="2:8">
      <c r="B73" s="59" t="s">
        <v>39</v>
      </c>
      <c r="D73" s="1"/>
      <c r="E73" s="45"/>
      <c r="F73" s="28"/>
      <c r="G73" s="45"/>
      <c r="H73" s="28"/>
    </row>
    <row r="74" spans="2:8">
      <c r="B74" s="1" t="s">
        <v>38</v>
      </c>
      <c r="C74" s="29"/>
      <c r="D74" s="1"/>
      <c r="E74" s="45"/>
      <c r="F74" s="28"/>
      <c r="G74" s="45"/>
      <c r="H74" s="28"/>
    </row>
    <row r="75" spans="2:8" ht="62.25" customHeight="1">
      <c r="B75" s="233" t="s">
        <v>37</v>
      </c>
      <c r="C75" s="233"/>
      <c r="D75" s="233"/>
      <c r="E75" s="233"/>
      <c r="F75" s="233"/>
      <c r="G75" s="233"/>
      <c r="H75" s="233"/>
    </row>
    <row r="76" spans="2:8">
      <c r="D76" s="28"/>
      <c r="E76" s="28"/>
      <c r="F76" s="28"/>
      <c r="G76" s="28"/>
      <c r="H76" s="28"/>
    </row>
    <row r="77" spans="2:8">
      <c r="C77" s="26"/>
    </row>
    <row r="78" spans="2:8">
      <c r="C78" s="34"/>
      <c r="E78" s="27"/>
      <c r="F78" s="27"/>
    </row>
  </sheetData>
  <mergeCells count="8">
    <mergeCell ref="B75:H75"/>
    <mergeCell ref="B2:H2"/>
    <mergeCell ref="C8:C9"/>
    <mergeCell ref="D8:D9"/>
    <mergeCell ref="E8:E9"/>
    <mergeCell ref="F8:F9"/>
    <mergeCell ref="G8:G9"/>
    <mergeCell ref="H8:H9"/>
  </mergeCells>
  <conditionalFormatting sqref="H71 F71 D71">
    <cfRule type="cellIs" dxfId="11" priority="19" stopIfTrue="1" operator="equal">
      <formula>-1</formula>
    </cfRule>
    <cfRule type="cellIs" dxfId="10" priority="20" stopIfTrue="1" operator="equal">
      <formula>#DIV/0!</formula>
    </cfRule>
  </conditionalFormatting>
  <conditionalFormatting sqref="D13:D27 F13:F27 H13:H27 H34:H70 F34:F70 D34:D70">
    <cfRule type="cellIs" dxfId="9" priority="9" stopIfTrue="1" operator="equal">
      <formula>-1</formula>
    </cfRule>
    <cfRule type="cellIs" dxfId="8" priority="10"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8.xml><?xml version="1.0" encoding="utf-8"?>
<worksheet xmlns="http://schemas.openxmlformats.org/spreadsheetml/2006/main" xmlns:r="http://schemas.openxmlformats.org/officeDocument/2006/relationships">
  <sheetPr>
    <tabColor rgb="FFFFC000"/>
    <pageSetUpPr fitToPage="1"/>
  </sheetPr>
  <dimension ref="B1:B32"/>
  <sheetViews>
    <sheetView workbookViewId="0">
      <selection activeCell="B8" sqref="B8"/>
    </sheetView>
  </sheetViews>
  <sheetFormatPr defaultRowHeight="11.25"/>
  <cols>
    <col min="1" max="1" width="9.140625" style="124"/>
    <col min="2" max="2" width="209.5703125" style="123" customWidth="1"/>
    <col min="3" max="4" width="9.140625" style="124"/>
    <col min="5" max="5" width="18.28515625" style="124" customWidth="1"/>
    <col min="6" max="16384" width="9.140625" style="124"/>
  </cols>
  <sheetData>
    <row r="1" spans="2:2" ht="36" customHeight="1"/>
    <row r="2" spans="2:2" ht="56.25">
      <c r="B2" s="125" t="s">
        <v>126</v>
      </c>
    </row>
    <row r="3" spans="2:2" ht="5.25" customHeight="1"/>
    <row r="4" spans="2:2" ht="47.25" customHeight="1">
      <c r="B4" s="125" t="s">
        <v>82</v>
      </c>
    </row>
    <row r="5" spans="2:2" ht="5.25" customHeight="1"/>
    <row r="6" spans="2:2" ht="45">
      <c r="B6" s="125" t="s">
        <v>83</v>
      </c>
    </row>
    <row r="7" spans="2:2" ht="5.25" customHeight="1"/>
    <row r="8" spans="2:2" ht="63" customHeight="1">
      <c r="B8" s="125" t="s">
        <v>84</v>
      </c>
    </row>
    <row r="9" spans="2:2" ht="5.25" customHeight="1"/>
    <row r="10" spans="2:2" ht="33.75">
      <c r="B10" s="125" t="s">
        <v>85</v>
      </c>
    </row>
    <row r="11" spans="2:2" ht="5.25" customHeight="1"/>
    <row r="12" spans="2:2" ht="33.75">
      <c r="B12" s="125" t="s">
        <v>86</v>
      </c>
    </row>
    <row r="13" spans="2:2" ht="5.25" customHeight="1"/>
    <row r="14" spans="2:2">
      <c r="B14" s="125" t="s">
        <v>87</v>
      </c>
    </row>
    <row r="15" spans="2:2" ht="5.25" customHeight="1"/>
    <row r="16" spans="2:2">
      <c r="B16" s="125" t="s">
        <v>88</v>
      </c>
    </row>
    <row r="17" spans="2:2" ht="5.25" customHeight="1"/>
    <row r="18" spans="2:2" ht="33.75">
      <c r="B18" s="125" t="s">
        <v>89</v>
      </c>
    </row>
    <row r="19" spans="2:2" ht="5.25" customHeight="1"/>
    <row r="20" spans="2:2" ht="22.5">
      <c r="B20" s="125" t="s">
        <v>90</v>
      </c>
    </row>
    <row r="21" spans="2:2" ht="5.25" customHeight="1"/>
    <row r="22" spans="2:2" ht="22.5">
      <c r="B22" s="125" t="s">
        <v>91</v>
      </c>
    </row>
    <row r="23" spans="2:2" ht="5.25" customHeight="1"/>
    <row r="24" spans="2:2" ht="22.5">
      <c r="B24" s="125" t="s">
        <v>92</v>
      </c>
    </row>
    <row r="25" spans="2:2" ht="5.25" customHeight="1"/>
    <row r="26" spans="2:2" ht="56.25">
      <c r="B26" s="125" t="s">
        <v>93</v>
      </c>
    </row>
    <row r="27" spans="2:2" ht="5.25" customHeight="1"/>
    <row r="28" spans="2:2" ht="33.75">
      <c r="B28" s="125" t="s">
        <v>94</v>
      </c>
    </row>
    <row r="29" spans="2:2" ht="5.25" customHeight="1"/>
    <row r="30" spans="2:2" ht="33.75">
      <c r="B30" s="125" t="s">
        <v>95</v>
      </c>
    </row>
    <row r="31" spans="2:2" ht="5.25" customHeight="1"/>
    <row r="32" spans="2:2" ht="22.5">
      <c r="B32" s="125" t="s">
        <v>96</v>
      </c>
    </row>
  </sheetData>
  <printOptions verticalCentered="1"/>
  <pageMargins left="0.7" right="0.7" top="0.75" bottom="0.75" header="0.3" footer="0.3"/>
  <pageSetup paperSize="9" scale="61" orientation="landscape" r:id="rId1"/>
  <headerFooter alignWithMargins="0">
    <oddHeader>&amp;R&amp;G</oddHeader>
    <oddFooter>&amp;L&amp;8Telenet - Analyst Consensus Q2 2017</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Home</vt:lpstr>
      <vt:lpstr>Participants</vt:lpstr>
      <vt:lpstr>Q3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'Q3 2017'!Print_Area</vt:lpstr>
      <vt:lpstr>Q2_2017</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synazh</cp:lastModifiedBy>
  <cp:lastPrinted>2017-10-06T14:37:33Z</cp:lastPrinted>
  <dcterms:created xsi:type="dcterms:W3CDTF">2007-02-20T17:10:58Z</dcterms:created>
  <dcterms:modified xsi:type="dcterms:W3CDTF">2019-02-15T12:11:12Z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